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2" windowWidth="14052" windowHeight="5148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Feuil1!$E$199:$AJ$213</definedName>
    <definedName name="_xlnm.Print_Area" localSheetId="0">Feuil1!$A$1:$AK$194</definedName>
  </definedNames>
  <calcPr calcId="124519"/>
</workbook>
</file>

<file path=xl/calcChain.xml><?xml version="1.0" encoding="utf-8"?>
<calcChain xmlns="http://schemas.openxmlformats.org/spreadsheetml/2006/main">
  <c r="AJ186" i="1"/>
  <c r="AJ50"/>
  <c r="AJ166"/>
  <c r="AJ145"/>
  <c r="AJ53"/>
  <c r="AJ189"/>
  <c r="AJ122"/>
  <c r="AJ120"/>
  <c r="AJ117"/>
  <c r="AJ209"/>
  <c r="AJ23"/>
  <c r="AJ26"/>
  <c r="AJ86"/>
  <c r="AJ146"/>
  <c r="AJ98"/>
  <c r="AJ89"/>
  <c r="AJ88"/>
  <c r="AJ87"/>
  <c r="AJ80"/>
  <c r="AJ213"/>
  <c r="AJ206"/>
  <c r="AJ192"/>
  <c r="AJ187"/>
  <c r="AJ168"/>
  <c r="AJ169"/>
  <c r="AJ147"/>
  <c r="AJ148"/>
  <c r="AJ118"/>
  <c r="AJ116"/>
  <c r="AJ119"/>
  <c r="AJ113"/>
  <c r="AJ114"/>
  <c r="AJ121"/>
  <c r="AJ125"/>
  <c r="AJ52"/>
  <c r="AJ48"/>
  <c r="AJ46"/>
  <c r="AJ24"/>
  <c r="AJ78"/>
  <c r="AJ79"/>
  <c r="AJ82"/>
  <c r="AJ91"/>
  <c r="AJ95"/>
  <c r="AJ77"/>
  <c r="AJ90"/>
  <c r="AJ81"/>
  <c r="AJ97"/>
  <c r="AJ99"/>
  <c r="AJ94"/>
  <c r="AJ73"/>
  <c r="AJ75"/>
  <c r="AJ93"/>
  <c r="AJ85"/>
  <c r="AJ208"/>
  <c r="AJ205"/>
  <c r="AJ203"/>
  <c r="AJ200"/>
  <c r="AJ199"/>
  <c r="AJ201"/>
  <c r="AJ207"/>
  <c r="AJ182"/>
  <c r="AJ181"/>
  <c r="AJ179"/>
  <c r="AJ185"/>
  <c r="AJ183"/>
  <c r="AJ177"/>
  <c r="AJ178"/>
  <c r="AJ176"/>
  <c r="AJ184"/>
  <c r="AJ164"/>
  <c r="AJ161"/>
  <c r="AJ167"/>
  <c r="AJ162"/>
  <c r="AJ160"/>
  <c r="AJ159"/>
  <c r="AJ165"/>
  <c r="AJ157"/>
  <c r="AJ163"/>
  <c r="AJ143"/>
  <c r="AJ136"/>
  <c r="AJ141"/>
  <c r="AJ132"/>
  <c r="AJ135"/>
  <c r="AJ144"/>
  <c r="AJ133"/>
  <c r="AJ137"/>
  <c r="AJ123"/>
  <c r="AJ109"/>
  <c r="AJ108"/>
  <c r="AJ110"/>
  <c r="AJ124"/>
  <c r="AJ111"/>
  <c r="AJ45"/>
  <c r="AJ51"/>
  <c r="AJ47"/>
  <c r="AJ39"/>
  <c r="AJ49"/>
  <c r="AJ25"/>
  <c r="AJ83"/>
  <c r="AJ74"/>
  <c r="AJ68"/>
  <c r="AJ65"/>
  <c r="AJ60"/>
  <c r="AJ96"/>
  <c r="AJ84"/>
  <c r="AJ64"/>
  <c r="AJ37"/>
  <c r="AJ210"/>
  <c r="AJ202"/>
  <c r="AJ212"/>
  <c r="AJ204"/>
  <c r="AJ211"/>
  <c r="AJ42"/>
  <c r="AJ106"/>
  <c r="AJ112"/>
  <c r="AJ18"/>
  <c r="AJ20"/>
  <c r="AJ14"/>
  <c r="AJ13"/>
  <c r="AJ16"/>
  <c r="AJ22"/>
  <c r="AJ70"/>
  <c r="AJ71"/>
  <c r="AJ158"/>
  <c r="AJ190"/>
  <c r="AJ180"/>
  <c r="AJ191"/>
  <c r="AJ188"/>
  <c r="AJ156"/>
  <c r="AJ142"/>
  <c r="AJ134"/>
  <c r="AJ140"/>
  <c r="AJ138"/>
  <c r="AJ139"/>
  <c r="AJ149"/>
  <c r="AJ115"/>
  <c r="AJ107"/>
  <c r="AJ67"/>
  <c r="AJ62"/>
  <c r="AJ92"/>
  <c r="AJ72"/>
  <c r="AJ69"/>
  <c r="AJ61"/>
  <c r="AJ63"/>
  <c r="AJ76"/>
  <c r="AJ66"/>
  <c r="AJ41"/>
  <c r="AJ35"/>
  <c r="AJ34"/>
  <c r="AJ38"/>
  <c r="AJ36"/>
  <c r="AJ44"/>
  <c r="AJ43"/>
  <c r="AJ40"/>
  <c r="AJ21"/>
  <c r="AJ12"/>
  <c r="AJ27"/>
  <c r="AJ19"/>
  <c r="AJ15"/>
  <c r="AJ17"/>
</calcChain>
</file>

<file path=xl/sharedStrings.xml><?xml version="1.0" encoding="utf-8"?>
<sst xmlns="http://schemas.openxmlformats.org/spreadsheetml/2006/main" count="710" uniqueCount="271">
  <si>
    <t>#</t>
  </si>
  <si>
    <t>FOND DE POINTS SPEEDWAY</t>
  </si>
  <si>
    <t>CASE VERTE = GAGNANT D'UNE BOURSE ( à demander lors de l'inscription le programme suivant )</t>
  </si>
  <si>
    <t>*** DAMES ***</t>
  </si>
  <si>
    <t>POSITION</t>
  </si>
  <si>
    <t>NOM</t>
  </si>
  <si>
    <t>TOTAL</t>
  </si>
  <si>
    <t>C1</t>
  </si>
  <si>
    <t>C2</t>
  </si>
  <si>
    <t>F</t>
  </si>
  <si>
    <t>*** 120- ***</t>
  </si>
  <si>
    <t>*** 120+ ***</t>
  </si>
  <si>
    <t>*** SUPER 4 ***</t>
  </si>
  <si>
    <t>*** STOCK ***</t>
  </si>
  <si>
    <t>N = NOIR DISQUALIFIÉ</t>
  </si>
  <si>
    <t>CASE JAUNE = PROGRAMME SPÉCIAL - POINTS DOUBLES</t>
  </si>
  <si>
    <t>CASE ROUGE = DNS : DO NOT START = AUCUN POINT</t>
  </si>
  <si>
    <t>*** SEMI-PRO ***</t>
  </si>
  <si>
    <t>*** SUPER-STOCK ***</t>
  </si>
  <si>
    <t>*** PRO-STOCK ***</t>
  </si>
  <si>
    <t>VILLE</t>
  </si>
  <si>
    <t>SAISON 2021</t>
  </si>
  <si>
    <t>Maude Trépanier</t>
  </si>
  <si>
    <t>East-Broughton</t>
  </si>
  <si>
    <t>Émilie Plourde</t>
  </si>
  <si>
    <t>Ste-Sophie</t>
  </si>
  <si>
    <t>Cynthia Grenier</t>
  </si>
  <si>
    <t>Tring-Jonction</t>
  </si>
  <si>
    <t>Taylor Bolduc-Bourgault</t>
  </si>
  <si>
    <t>Thetford-Mines</t>
  </si>
  <si>
    <t>Angèle Vigneault</t>
  </si>
  <si>
    <t>St-Georges</t>
  </si>
  <si>
    <t>Alicia Morin</t>
  </si>
  <si>
    <t>Plessisville</t>
  </si>
  <si>
    <t>Jessy Roy Rodrigue</t>
  </si>
  <si>
    <t>Sarah Darveau</t>
  </si>
  <si>
    <t>Scott-Jonction</t>
  </si>
  <si>
    <t>Sarah Loubier</t>
  </si>
  <si>
    <t>St-Simon-les-Mines</t>
  </si>
  <si>
    <t>Élisa Cloutier</t>
  </si>
  <si>
    <t>St-Côme</t>
  </si>
  <si>
    <t>Sabrina Lessard</t>
  </si>
  <si>
    <t>dns</t>
  </si>
  <si>
    <t>Jérôme Perreault</t>
  </si>
  <si>
    <t>Jennyfer Lepage</t>
  </si>
  <si>
    <t>St-Frédéric</t>
  </si>
  <si>
    <t>Yoan Lachance</t>
  </si>
  <si>
    <t>Anthony Lessard</t>
  </si>
  <si>
    <t>Nick Veilleux</t>
  </si>
  <si>
    <t>St-Alfred</t>
  </si>
  <si>
    <t>Jérémy Chouinard</t>
  </si>
  <si>
    <t>St-Euphémie</t>
  </si>
  <si>
    <t>Brian Joncas</t>
  </si>
  <si>
    <t>Dosquet</t>
  </si>
  <si>
    <t>William Vachon</t>
  </si>
  <si>
    <t>St-Victor</t>
  </si>
  <si>
    <t>Alex Lambert</t>
  </si>
  <si>
    <t>07</t>
  </si>
  <si>
    <t>Christian Auger</t>
  </si>
  <si>
    <t>Pont-Rouge</t>
  </si>
  <si>
    <t>Maxime Giguère</t>
  </si>
  <si>
    <t>Rémi Auger Gaudet</t>
  </si>
  <si>
    <t>Jonathan Bernard</t>
  </si>
  <si>
    <t>Ste-Clothilde</t>
  </si>
  <si>
    <t>Frédéric Millaire</t>
  </si>
  <si>
    <t>Christopher Houle</t>
  </si>
  <si>
    <t>Stéphane Desbiens</t>
  </si>
  <si>
    <t>Baie Comeau</t>
  </si>
  <si>
    <t>N</t>
  </si>
  <si>
    <t>Guillaume Caron</t>
  </si>
  <si>
    <t>St-Agapit</t>
  </si>
  <si>
    <t>Régis Pellerin</t>
  </si>
  <si>
    <t>Ste-Agathe</t>
  </si>
  <si>
    <t>Claude Joncas</t>
  </si>
  <si>
    <t>Anthony Bernard</t>
  </si>
  <si>
    <t>Réal Jean</t>
  </si>
  <si>
    <t>La Guadeloupe</t>
  </si>
  <si>
    <t>Sébastien Grondin</t>
  </si>
  <si>
    <t>Simon Bernard</t>
  </si>
  <si>
    <t>Martin Lessard</t>
  </si>
  <si>
    <t>03</t>
  </si>
  <si>
    <t>Éric Gilbert</t>
  </si>
  <si>
    <t>Francis Giroux</t>
  </si>
  <si>
    <t>St-René</t>
  </si>
  <si>
    <t>Jean-François Breton</t>
  </si>
  <si>
    <t>Martin Poirier</t>
  </si>
  <si>
    <t>St-Joseph</t>
  </si>
  <si>
    <t>Pierre Vallières</t>
  </si>
  <si>
    <t>St-Raymond</t>
  </si>
  <si>
    <t>Jessy Bolduc</t>
  </si>
  <si>
    <t>St-Prosper</t>
  </si>
  <si>
    <t>Pierre Bolduc</t>
  </si>
  <si>
    <t>St-Martin</t>
  </si>
  <si>
    <t>Danny Breton</t>
  </si>
  <si>
    <t>Maxime Goulet</t>
  </si>
  <si>
    <t>Sacré-Cœur de Jésus</t>
  </si>
  <si>
    <t>Yannick Jean</t>
  </si>
  <si>
    <t>Maxime Drolet</t>
  </si>
  <si>
    <t>Val-Alain</t>
  </si>
  <si>
    <t>Gabriel Dufresne Provencher</t>
  </si>
  <si>
    <t>Laurier-Station</t>
  </si>
  <si>
    <t>Jason Bernard</t>
  </si>
  <si>
    <t>St-Ephrem</t>
  </si>
  <si>
    <t>Marc Lamothe</t>
  </si>
  <si>
    <t>St-Célestin</t>
  </si>
  <si>
    <t>667</t>
  </si>
  <si>
    <t>333</t>
  </si>
  <si>
    <t>427</t>
  </si>
  <si>
    <t>463</t>
  </si>
  <si>
    <t>193</t>
  </si>
  <si>
    <t>188</t>
  </si>
  <si>
    <t>135</t>
  </si>
  <si>
    <t>121</t>
  </si>
  <si>
    <t>442</t>
  </si>
  <si>
    <t>Dominic Poulin</t>
  </si>
  <si>
    <t>Beauceville</t>
  </si>
  <si>
    <t>Stéphane Landry</t>
  </si>
  <si>
    <t>Tommy Groleau</t>
  </si>
  <si>
    <t>Dany Gilbert</t>
  </si>
  <si>
    <t>Notre-Dame-des-Pins</t>
  </si>
  <si>
    <t>169</t>
  </si>
  <si>
    <t>Lucka Doyon</t>
  </si>
  <si>
    <t>Rémy Bérubé</t>
  </si>
  <si>
    <t>Michel Roger</t>
  </si>
  <si>
    <t>St-Patrice</t>
  </si>
  <si>
    <t>Tommy Lessard</t>
  </si>
  <si>
    <t>Francis Raymond</t>
  </si>
  <si>
    <t>Ragueneau</t>
  </si>
  <si>
    <t>Marc-André Landry</t>
  </si>
  <si>
    <t>Joliette</t>
  </si>
  <si>
    <t>Francis Nadeau</t>
  </si>
  <si>
    <t>Lévis</t>
  </si>
  <si>
    <t>Jérôme Groleau</t>
  </si>
  <si>
    <t>Maxime Fortin</t>
  </si>
  <si>
    <t>Serge Nault</t>
  </si>
  <si>
    <t>St-Jacques-de-Leeds</t>
  </si>
  <si>
    <t>Alex Vachon / Patrick Létourneau</t>
  </si>
  <si>
    <t>Olivier Boisssonneault</t>
  </si>
  <si>
    <t>Kinnears Mills</t>
  </si>
  <si>
    <t>Jacques Poulin</t>
  </si>
  <si>
    <t>Richard Bérubé</t>
  </si>
  <si>
    <t>Luc Tremblay</t>
  </si>
  <si>
    <t>St-Gilles</t>
  </si>
  <si>
    <t>01</t>
  </si>
  <si>
    <t>Xavier Côté</t>
  </si>
  <si>
    <t>David Chevanel</t>
  </si>
  <si>
    <t>St-Gédéon</t>
  </si>
  <si>
    <t>Jonathan Robert</t>
  </si>
  <si>
    <t>Adstock</t>
  </si>
  <si>
    <t>Sébastien Gauthier</t>
  </si>
  <si>
    <t>Michaël Giguère</t>
  </si>
  <si>
    <t>Black Lake</t>
  </si>
  <si>
    <t>Éric Côté</t>
  </si>
  <si>
    <t>St-Jean-de-Brébeuf</t>
  </si>
  <si>
    <t>222</t>
  </si>
  <si>
    <t>Martin Quirion</t>
  </si>
  <si>
    <t>716</t>
  </si>
  <si>
    <t>Alex Turmel</t>
  </si>
  <si>
    <t>Yannick Bisson</t>
  </si>
  <si>
    <t>Patrick Payeur</t>
  </si>
  <si>
    <t>Inverness</t>
  </si>
  <si>
    <t>Pier-Carl Grenier</t>
  </si>
  <si>
    <t>Pascal Payeur</t>
  </si>
  <si>
    <t>Nathan Laverdière</t>
  </si>
  <si>
    <t>William Martineau</t>
  </si>
  <si>
    <t>Éric Blanchette</t>
  </si>
  <si>
    <t>Lyster</t>
  </si>
  <si>
    <t>Sébastien Joncas</t>
  </si>
  <si>
    <t>St-Lambert</t>
  </si>
  <si>
    <t>Zachary Drolet</t>
  </si>
  <si>
    <t>Mathieu Roy</t>
  </si>
  <si>
    <t>Jimmy Martineau</t>
  </si>
  <si>
    <t>Alexis Charbonneau</t>
  </si>
  <si>
    <t>St-Hubert</t>
  </si>
  <si>
    <t>Dale Darveau</t>
  </si>
  <si>
    <t>Ste-Marie</t>
  </si>
  <si>
    <t>Jeffrey Bernier Lacombe</t>
  </si>
  <si>
    <t>Québec</t>
  </si>
  <si>
    <t>Éric Soutière</t>
  </si>
  <si>
    <t>Mathew Hébert</t>
  </si>
  <si>
    <t>St-Pierre-Baptiste</t>
  </si>
  <si>
    <t>Steve Drolet</t>
  </si>
  <si>
    <t>Nicholas Dubé</t>
  </si>
  <si>
    <t>Francis Vachon</t>
  </si>
  <si>
    <t>St-Pierre-Broughton</t>
  </si>
  <si>
    <t>Terry Lepage</t>
  </si>
  <si>
    <t>Jérémy Turcotte</t>
  </si>
  <si>
    <t>St-Agathe</t>
  </si>
  <si>
    <t>124</t>
  </si>
  <si>
    <t>Cynthia Leduc</t>
  </si>
  <si>
    <t>L'Islet</t>
  </si>
  <si>
    <t>Myrannie Lessard</t>
  </si>
  <si>
    <t>Ste-Euphémie</t>
  </si>
  <si>
    <t>Éric Cloutier</t>
  </si>
  <si>
    <t>Luc Fournier</t>
  </si>
  <si>
    <t>Notre-Dame-du-Rosaire</t>
  </si>
  <si>
    <t>120</t>
  </si>
  <si>
    <t>233</t>
  </si>
  <si>
    <t>Stephen Poulin</t>
  </si>
  <si>
    <t>Honfleur</t>
  </si>
  <si>
    <t>Stépahne Côté</t>
  </si>
  <si>
    <t>Éric Drolet</t>
  </si>
  <si>
    <t>Val Alain</t>
  </si>
  <si>
    <t>Sylvain Darveau</t>
  </si>
  <si>
    <t>Yannick Joncas</t>
  </si>
  <si>
    <t>Jonathan Mathieu</t>
  </si>
  <si>
    <t>974</t>
  </si>
  <si>
    <t>Marc-André Nadeau</t>
  </si>
  <si>
    <t>Mario Lévesque</t>
  </si>
  <si>
    <t>Baie-Comeau</t>
  </si>
  <si>
    <t>Yan Laflamme</t>
  </si>
  <si>
    <t>09</t>
  </si>
  <si>
    <t>Réjean Miville</t>
  </si>
  <si>
    <t>Martin Bisson</t>
  </si>
  <si>
    <t>Sts-Anges</t>
  </si>
  <si>
    <t>Anthony Laroche</t>
  </si>
  <si>
    <t>Jonathan Thibert</t>
  </si>
  <si>
    <t>St-Jean-sur-Richelieu</t>
  </si>
  <si>
    <t>Gabriel Vachon</t>
  </si>
  <si>
    <t>Raphael Cliche</t>
  </si>
  <si>
    <t>St-Benoît</t>
  </si>
  <si>
    <t>Antoine Brousseau</t>
  </si>
  <si>
    <t>Suzie Joncas</t>
  </si>
  <si>
    <t>Maxime Cloutier</t>
  </si>
  <si>
    <t>Dany Chartrand</t>
  </si>
  <si>
    <t>183</t>
  </si>
  <si>
    <t>Martin Gagnon</t>
  </si>
  <si>
    <t>151</t>
  </si>
  <si>
    <t>Stéphane St-Cyr</t>
  </si>
  <si>
    <t>Thetford Mines</t>
  </si>
  <si>
    <t>Olivier Turcotte</t>
  </si>
  <si>
    <t>114</t>
  </si>
  <si>
    <t>David Poulin-Dupont</t>
  </si>
  <si>
    <t>Philippe Drolet</t>
  </si>
  <si>
    <t>Jessy Vachon</t>
  </si>
  <si>
    <t>St-Jules</t>
  </si>
  <si>
    <t>Joel Joncas</t>
  </si>
  <si>
    <t>06</t>
  </si>
  <si>
    <t>Maxime Lessard</t>
  </si>
  <si>
    <t>Notre-Dame</t>
  </si>
  <si>
    <t>Stéphane Toussaint</t>
  </si>
  <si>
    <t>Robertsonville</t>
  </si>
  <si>
    <t>Kevin Bélanger</t>
  </si>
  <si>
    <t>St-Adalbert</t>
  </si>
  <si>
    <t>Bastien Caron</t>
  </si>
  <si>
    <t>223</t>
  </si>
  <si>
    <t>Jonathan Trudel</t>
  </si>
  <si>
    <t>St-Amable</t>
  </si>
  <si>
    <t>Michel Raymond</t>
  </si>
  <si>
    <t>Karl Trépanier</t>
  </si>
  <si>
    <t>271</t>
  </si>
  <si>
    <t>54X</t>
  </si>
  <si>
    <t>196</t>
  </si>
  <si>
    <t>Keven Martineau</t>
  </si>
  <si>
    <t>Alain Poudrier</t>
  </si>
  <si>
    <t>Windsor</t>
  </si>
  <si>
    <t>7x</t>
  </si>
  <si>
    <t>Tommy Lizotte</t>
  </si>
  <si>
    <t>Félix Labonté</t>
  </si>
  <si>
    <t>Sarah Gilbert</t>
  </si>
  <si>
    <t>St-Pierre Brougthon</t>
  </si>
  <si>
    <t>Kim Samson</t>
  </si>
  <si>
    <t>Pascal Fouquette</t>
  </si>
  <si>
    <t>Lourdes</t>
  </si>
  <si>
    <t>Sylvain Charest</t>
  </si>
  <si>
    <t>Mont-Laurier</t>
  </si>
  <si>
    <t>Sébastien Vachon-Roy</t>
  </si>
  <si>
    <t>Jason Caron</t>
  </si>
  <si>
    <t>16x</t>
  </si>
  <si>
    <t>Jean-Sébastien Bolduc</t>
  </si>
  <si>
    <t>La Pocatière</t>
  </si>
</sst>
</file>

<file path=xl/styles.xml><?xml version="1.0" encoding="utf-8"?>
<styleSheet xmlns="http://schemas.openxmlformats.org/spreadsheetml/2006/main">
  <numFmts count="1">
    <numFmt numFmtId="8" formatCode="#,##0.00\ &quot;$&quot;_);[Red]\(#,##0.00\ &quot;$&quot;\)"/>
  </numFmts>
  <fonts count="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/>
    <xf numFmtId="0" fontId="4" fillId="0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4" fillId="0" borderId="0" xfId="0" applyFont="1" applyFill="1" applyBorder="1"/>
    <xf numFmtId="0" fontId="5" fillId="0" borderId="0" xfId="0" quotePrefix="1" applyFont="1" applyFill="1" applyBorder="1" applyAlignment="1">
      <alignment horizontal="center"/>
    </xf>
    <xf numFmtId="0" fontId="6" fillId="0" borderId="0" xfId="0" quotePrefix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/>
    <xf numFmtId="0" fontId="4" fillId="4" borderId="0" xfId="0" applyFont="1" applyFill="1"/>
    <xf numFmtId="0" fontId="4" fillId="7" borderId="0" xfId="0" applyFont="1" applyFill="1"/>
    <xf numFmtId="0" fontId="4" fillId="4" borderId="0" xfId="0" applyFont="1" applyFill="1" applyAlignment="1">
      <alignment horizontal="center"/>
    </xf>
    <xf numFmtId="0" fontId="4" fillId="2" borderId="0" xfId="0" applyFont="1" applyFill="1" applyBorder="1"/>
    <xf numFmtId="0" fontId="4" fillId="4" borderId="0" xfId="0" applyFont="1" applyFill="1" applyBorder="1"/>
    <xf numFmtId="0" fontId="4" fillId="6" borderId="0" xfId="0" applyFont="1" applyFill="1"/>
    <xf numFmtId="8" fontId="5" fillId="0" borderId="0" xfId="0" applyNumberFormat="1" applyFont="1" applyFill="1"/>
    <xf numFmtId="0" fontId="4" fillId="8" borderId="0" xfId="0" applyFont="1" applyFill="1" applyAlignment="1">
      <alignment horizontal="center"/>
    </xf>
    <xf numFmtId="0" fontId="4" fillId="8" borderId="0" xfId="0" applyFont="1" applyFill="1"/>
    <xf numFmtId="0" fontId="4" fillId="8" borderId="0" xfId="0" applyFont="1" applyFill="1" applyBorder="1"/>
    <xf numFmtId="0" fontId="0" fillId="2" borderId="0" xfId="0" quotePrefix="1" applyFill="1"/>
    <xf numFmtId="0" fontId="3" fillId="2" borderId="0" xfId="0" applyFont="1" applyFill="1" applyAlignment="1">
      <alignment horizontal="center"/>
    </xf>
    <xf numFmtId="1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14"/>
  <sheetViews>
    <sheetView tabSelected="1" workbookViewId="0">
      <selection activeCell="F40" sqref="F40"/>
    </sheetView>
  </sheetViews>
  <sheetFormatPr baseColWidth="10" defaultRowHeight="14.4"/>
  <cols>
    <col min="1" max="1" width="1.33203125" customWidth="1"/>
    <col min="2" max="2" width="0.109375" customWidth="1"/>
    <col min="3" max="3" width="3.44140625" customWidth="1"/>
    <col min="4" max="4" width="0.33203125" customWidth="1"/>
    <col min="5" max="5" width="4.5546875" customWidth="1"/>
    <col min="6" max="6" width="29.88671875" customWidth="1"/>
    <col min="7" max="7" width="20.5546875" style="5" customWidth="1"/>
    <col min="8" max="25" width="3.33203125" customWidth="1"/>
    <col min="26" max="27" width="3.33203125" hidden="1" customWidth="1"/>
    <col min="28" max="28" width="3.33203125" style="5" hidden="1" customWidth="1"/>
    <col min="29" max="34" width="3.33203125" hidden="1" customWidth="1"/>
    <col min="35" max="35" width="1" customWidth="1"/>
    <col min="36" max="36" width="4.44140625" customWidth="1"/>
    <col min="37" max="37" width="1.44140625" customWidth="1"/>
  </cols>
  <sheetData>
    <row r="1" spans="1:37" ht="46.2">
      <c r="A1" s="40" t="s">
        <v>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</row>
    <row r="2" spans="1:37" ht="46.2">
      <c r="A2" s="40" t="s">
        <v>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</row>
    <row r="3" spans="1:37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</row>
    <row r="4" spans="1:37">
      <c r="A4" s="41" t="s">
        <v>16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</row>
    <row r="5" spans="1:37">
      <c r="A5" s="42" t="s">
        <v>14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</row>
    <row r="6" spans="1:37">
      <c r="A6" s="38" t="s">
        <v>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</row>
    <row r="7" spans="1:37">
      <c r="A7" s="39" t="s">
        <v>15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</row>
    <row r="8" spans="1:37" ht="23.4">
      <c r="A8" s="35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37">
      <c r="A9" s="1"/>
      <c r="B9" s="1"/>
      <c r="C9" s="2" t="s">
        <v>4</v>
      </c>
      <c r="D9" s="2"/>
      <c r="E9" s="2" t="s">
        <v>0</v>
      </c>
      <c r="F9" s="2" t="s">
        <v>5</v>
      </c>
      <c r="G9" s="14" t="s">
        <v>20</v>
      </c>
      <c r="H9" s="36">
        <v>44380</v>
      </c>
      <c r="I9" s="36"/>
      <c r="J9" s="36"/>
      <c r="K9" s="36">
        <v>44394</v>
      </c>
      <c r="L9" s="36"/>
      <c r="M9" s="36"/>
      <c r="N9" s="36">
        <v>44408</v>
      </c>
      <c r="O9" s="36"/>
      <c r="P9" s="36"/>
      <c r="Q9" s="36">
        <v>44422</v>
      </c>
      <c r="R9" s="36"/>
      <c r="S9" s="36"/>
      <c r="T9" s="36">
        <v>44436</v>
      </c>
      <c r="U9" s="36"/>
      <c r="V9" s="36"/>
      <c r="W9" s="36">
        <v>44450</v>
      </c>
      <c r="X9" s="37"/>
      <c r="Y9" s="37"/>
      <c r="Z9" s="36"/>
      <c r="AA9" s="37"/>
      <c r="AB9" s="37"/>
      <c r="AC9" s="36"/>
      <c r="AD9" s="37"/>
      <c r="AE9" s="37"/>
      <c r="AF9" s="36"/>
      <c r="AG9" s="37"/>
      <c r="AH9" s="37"/>
      <c r="AI9" s="1"/>
      <c r="AJ9" s="2" t="s">
        <v>6</v>
      </c>
      <c r="AK9" s="1"/>
    </row>
    <row r="10" spans="1:37">
      <c r="A10" s="1"/>
      <c r="B10" s="1"/>
      <c r="C10" s="2"/>
      <c r="D10" s="2"/>
      <c r="E10" s="2"/>
      <c r="F10" s="2"/>
      <c r="G10" s="14"/>
      <c r="H10" s="22" t="s">
        <v>7</v>
      </c>
      <c r="I10" s="22" t="s">
        <v>8</v>
      </c>
      <c r="J10" s="22" t="s">
        <v>9</v>
      </c>
      <c r="K10" s="22" t="s">
        <v>7</v>
      </c>
      <c r="L10" s="22" t="s">
        <v>8</v>
      </c>
      <c r="M10" s="22" t="s">
        <v>9</v>
      </c>
      <c r="N10" s="22" t="s">
        <v>7</v>
      </c>
      <c r="O10" s="22" t="s">
        <v>8</v>
      </c>
      <c r="P10" s="22" t="s">
        <v>9</v>
      </c>
      <c r="Q10" s="22" t="s">
        <v>7</v>
      </c>
      <c r="R10" s="22" t="s">
        <v>8</v>
      </c>
      <c r="S10" s="22" t="s">
        <v>9</v>
      </c>
      <c r="T10" s="22" t="s">
        <v>7</v>
      </c>
      <c r="U10" s="22" t="s">
        <v>8</v>
      </c>
      <c r="V10" s="22" t="s">
        <v>9</v>
      </c>
      <c r="W10" s="22" t="s">
        <v>7</v>
      </c>
      <c r="X10" s="22" t="s">
        <v>8</v>
      </c>
      <c r="Y10" s="22" t="s">
        <v>9</v>
      </c>
      <c r="Z10" s="22" t="s">
        <v>7</v>
      </c>
      <c r="AA10" s="22" t="s">
        <v>8</v>
      </c>
      <c r="AB10" s="22" t="s">
        <v>9</v>
      </c>
      <c r="AC10" s="22" t="s">
        <v>7</v>
      </c>
      <c r="AD10" s="22" t="s">
        <v>8</v>
      </c>
      <c r="AE10" s="22" t="s">
        <v>9</v>
      </c>
      <c r="AF10" s="22" t="s">
        <v>7</v>
      </c>
      <c r="AG10" s="22" t="s">
        <v>8</v>
      </c>
      <c r="AH10" s="22" t="s">
        <v>9</v>
      </c>
      <c r="AI10" s="1"/>
      <c r="AJ10" s="1"/>
      <c r="AK10" s="1"/>
    </row>
    <row r="11" spans="1:37" ht="6" customHeight="1">
      <c r="A11" s="1"/>
      <c r="B11" s="1"/>
      <c r="C11" s="1"/>
      <c r="D11" s="1"/>
      <c r="E11" s="1"/>
      <c r="F11" s="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"/>
      <c r="AJ11" s="1"/>
      <c r="AK11" s="1"/>
    </row>
    <row r="12" spans="1:37">
      <c r="A12" s="1"/>
      <c r="B12" s="1"/>
      <c r="C12" s="3">
        <v>1</v>
      </c>
      <c r="D12" s="1">
        <v>14</v>
      </c>
      <c r="E12" s="11" t="s">
        <v>112</v>
      </c>
      <c r="F12" s="9" t="s">
        <v>30</v>
      </c>
      <c r="G12" s="9" t="s">
        <v>31</v>
      </c>
      <c r="H12" s="6">
        <v>32</v>
      </c>
      <c r="I12" s="6"/>
      <c r="J12" s="24">
        <v>76</v>
      </c>
      <c r="K12" s="6">
        <v>18</v>
      </c>
      <c r="L12" s="6"/>
      <c r="M12" s="24">
        <v>36</v>
      </c>
      <c r="N12" s="6">
        <v>21</v>
      </c>
      <c r="O12" s="6"/>
      <c r="P12" s="24">
        <v>39</v>
      </c>
      <c r="Q12" s="6">
        <v>19</v>
      </c>
      <c r="R12" s="6"/>
      <c r="S12" s="24">
        <v>39</v>
      </c>
      <c r="T12" s="6">
        <v>21</v>
      </c>
      <c r="U12" s="6"/>
      <c r="V12" s="24">
        <v>41</v>
      </c>
      <c r="W12" s="6">
        <v>36</v>
      </c>
      <c r="X12" s="6"/>
      <c r="Y12" s="24">
        <v>81</v>
      </c>
      <c r="Z12" s="6"/>
      <c r="AA12" s="6"/>
      <c r="AB12" s="6"/>
      <c r="AC12" s="6"/>
      <c r="AD12" s="6"/>
      <c r="AE12" s="6"/>
      <c r="AF12" s="6"/>
      <c r="AG12" s="6"/>
      <c r="AH12" s="6"/>
      <c r="AI12" s="1"/>
      <c r="AJ12" s="5">
        <f t="shared" ref="AJ12:AJ27" si="0">SUM(H12:AH12)</f>
        <v>459</v>
      </c>
      <c r="AK12" s="1"/>
    </row>
    <row r="13" spans="1:37">
      <c r="A13" s="1"/>
      <c r="B13" s="1"/>
      <c r="C13" s="3">
        <v>2</v>
      </c>
      <c r="D13" s="1"/>
      <c r="E13" s="11">
        <v>14</v>
      </c>
      <c r="F13" s="9" t="s">
        <v>28</v>
      </c>
      <c r="G13" s="9" t="s">
        <v>29</v>
      </c>
      <c r="H13" s="6">
        <v>34</v>
      </c>
      <c r="I13" s="6"/>
      <c r="J13" s="24">
        <v>74</v>
      </c>
      <c r="K13" s="6">
        <v>21</v>
      </c>
      <c r="L13" s="6"/>
      <c r="M13" s="24">
        <v>41</v>
      </c>
      <c r="N13" s="6">
        <v>19</v>
      </c>
      <c r="O13" s="6"/>
      <c r="P13" s="24">
        <v>41</v>
      </c>
      <c r="Q13" s="6">
        <v>18</v>
      </c>
      <c r="R13" s="6"/>
      <c r="S13" s="24">
        <v>41</v>
      </c>
      <c r="T13" s="6">
        <v>18</v>
      </c>
      <c r="U13" s="6"/>
      <c r="V13" s="24">
        <v>38</v>
      </c>
      <c r="W13" s="6">
        <v>34</v>
      </c>
      <c r="X13" s="6"/>
      <c r="Y13" s="24">
        <v>68</v>
      </c>
      <c r="Z13" s="6"/>
      <c r="AA13" s="6"/>
      <c r="AB13" s="6"/>
      <c r="AC13" s="6"/>
      <c r="AD13" s="6"/>
      <c r="AE13" s="6"/>
      <c r="AF13" s="6"/>
      <c r="AG13" s="6"/>
      <c r="AH13" s="6"/>
      <c r="AI13" s="1"/>
      <c r="AJ13" s="21">
        <f t="shared" si="0"/>
        <v>447</v>
      </c>
      <c r="AK13" s="1"/>
    </row>
    <row r="14" spans="1:37">
      <c r="A14" s="1"/>
      <c r="B14" s="1"/>
      <c r="C14" s="3">
        <v>3</v>
      </c>
      <c r="D14" s="1"/>
      <c r="E14" s="10">
        <v>5</v>
      </c>
      <c r="F14" s="9" t="s">
        <v>26</v>
      </c>
      <c r="G14" s="9" t="s">
        <v>27</v>
      </c>
      <c r="H14" s="6">
        <v>36</v>
      </c>
      <c r="I14" s="6"/>
      <c r="J14" s="24">
        <v>78</v>
      </c>
      <c r="K14" s="6">
        <v>19</v>
      </c>
      <c r="L14" s="6"/>
      <c r="M14" s="24">
        <v>38</v>
      </c>
      <c r="N14" s="6">
        <v>17</v>
      </c>
      <c r="O14" s="6"/>
      <c r="P14" s="24">
        <v>34</v>
      </c>
      <c r="Q14" s="6">
        <v>21</v>
      </c>
      <c r="R14" s="6"/>
      <c r="S14" s="24">
        <v>36</v>
      </c>
      <c r="T14" s="6">
        <v>20</v>
      </c>
      <c r="U14" s="6"/>
      <c r="V14" s="6">
        <v>26</v>
      </c>
      <c r="W14" s="6">
        <v>38</v>
      </c>
      <c r="X14" s="6"/>
      <c r="Y14" s="24">
        <v>76</v>
      </c>
      <c r="Z14" s="6"/>
      <c r="AA14" s="6"/>
      <c r="AB14" s="6"/>
      <c r="AC14" s="6"/>
      <c r="AD14" s="6"/>
      <c r="AE14" s="6"/>
      <c r="AF14" s="6"/>
      <c r="AG14" s="6"/>
      <c r="AH14" s="6"/>
      <c r="AI14" s="1"/>
      <c r="AJ14" s="21">
        <f t="shared" si="0"/>
        <v>439</v>
      </c>
      <c r="AK14" s="1"/>
    </row>
    <row r="15" spans="1:37">
      <c r="A15" s="1"/>
      <c r="B15" s="1"/>
      <c r="C15" s="20">
        <v>4</v>
      </c>
      <c r="D15" s="1"/>
      <c r="E15" s="11">
        <v>99</v>
      </c>
      <c r="F15" s="9" t="s">
        <v>32</v>
      </c>
      <c r="G15" s="9" t="s">
        <v>33</v>
      </c>
      <c r="H15" s="6">
        <v>30</v>
      </c>
      <c r="I15" s="6"/>
      <c r="J15" s="24">
        <v>72</v>
      </c>
      <c r="K15" s="6">
        <v>15</v>
      </c>
      <c r="L15" s="6"/>
      <c r="M15" s="6">
        <v>26</v>
      </c>
      <c r="N15" s="6">
        <v>16</v>
      </c>
      <c r="O15" s="6"/>
      <c r="P15" s="24">
        <v>32</v>
      </c>
      <c r="Q15" s="6">
        <v>16</v>
      </c>
      <c r="R15" s="6"/>
      <c r="S15" s="6">
        <v>28</v>
      </c>
      <c r="T15" s="6">
        <v>16</v>
      </c>
      <c r="U15" s="6"/>
      <c r="V15" s="24">
        <v>32</v>
      </c>
      <c r="W15" s="6">
        <v>32</v>
      </c>
      <c r="X15" s="6"/>
      <c r="Y15" s="24">
        <v>60</v>
      </c>
      <c r="Z15" s="6"/>
      <c r="AA15" s="6"/>
      <c r="AB15" s="6"/>
      <c r="AC15" s="6"/>
      <c r="AD15" s="6"/>
      <c r="AE15" s="6"/>
      <c r="AF15" s="6"/>
      <c r="AG15" s="6"/>
      <c r="AH15" s="6"/>
      <c r="AI15" s="1"/>
      <c r="AJ15" s="21">
        <f t="shared" si="0"/>
        <v>375</v>
      </c>
      <c r="AK15" s="1"/>
    </row>
    <row r="16" spans="1:37">
      <c r="A16" s="1"/>
      <c r="B16" s="1"/>
      <c r="C16" s="20">
        <v>5</v>
      </c>
      <c r="D16" s="1"/>
      <c r="E16" s="10">
        <v>21</v>
      </c>
      <c r="F16" s="9" t="s">
        <v>39</v>
      </c>
      <c r="G16" s="9" t="s">
        <v>40</v>
      </c>
      <c r="H16" s="6">
        <v>22</v>
      </c>
      <c r="I16" s="6"/>
      <c r="J16" s="6">
        <v>66</v>
      </c>
      <c r="K16" s="6">
        <v>13</v>
      </c>
      <c r="L16" s="6"/>
      <c r="M16" s="6">
        <v>28</v>
      </c>
      <c r="N16" s="6">
        <v>15</v>
      </c>
      <c r="O16" s="6"/>
      <c r="P16" s="24">
        <v>36</v>
      </c>
      <c r="Q16" s="6">
        <v>15</v>
      </c>
      <c r="R16" s="6"/>
      <c r="S16" s="24">
        <v>34</v>
      </c>
      <c r="T16" s="6">
        <v>17</v>
      </c>
      <c r="U16" s="6"/>
      <c r="V16" s="24">
        <v>34</v>
      </c>
      <c r="W16" s="6">
        <v>30</v>
      </c>
      <c r="X16" s="6"/>
      <c r="Y16" s="6">
        <v>56</v>
      </c>
      <c r="Z16" s="6"/>
      <c r="AA16" s="6"/>
      <c r="AB16" s="6"/>
      <c r="AC16" s="6"/>
      <c r="AD16" s="6"/>
      <c r="AE16" s="6"/>
      <c r="AF16" s="6"/>
      <c r="AG16" s="6"/>
      <c r="AH16" s="6"/>
      <c r="AI16" s="1"/>
      <c r="AJ16" s="21">
        <f t="shared" si="0"/>
        <v>366</v>
      </c>
      <c r="AK16" s="1"/>
    </row>
    <row r="17" spans="1:37">
      <c r="A17" s="1"/>
      <c r="B17" s="1"/>
      <c r="C17" s="3">
        <v>6</v>
      </c>
      <c r="D17" s="1"/>
      <c r="E17" s="10">
        <v>77</v>
      </c>
      <c r="F17" s="9" t="s">
        <v>22</v>
      </c>
      <c r="G17" s="9" t="s">
        <v>23</v>
      </c>
      <c r="H17" s="6">
        <v>41</v>
      </c>
      <c r="I17" s="6"/>
      <c r="J17" s="23" t="s">
        <v>42</v>
      </c>
      <c r="K17" s="6">
        <v>17</v>
      </c>
      <c r="L17" s="6"/>
      <c r="M17" s="24">
        <v>32</v>
      </c>
      <c r="N17" s="6">
        <v>18</v>
      </c>
      <c r="O17" s="6"/>
      <c r="P17" s="31" t="s">
        <v>68</v>
      </c>
      <c r="Q17" s="6">
        <v>17</v>
      </c>
      <c r="R17" s="6"/>
      <c r="S17" s="24">
        <v>32</v>
      </c>
      <c r="T17" s="6">
        <v>16</v>
      </c>
      <c r="U17" s="6"/>
      <c r="V17" s="24">
        <v>36</v>
      </c>
      <c r="W17" s="6">
        <v>41</v>
      </c>
      <c r="X17" s="6"/>
      <c r="Y17" s="24">
        <v>72</v>
      </c>
      <c r="Z17" s="6"/>
      <c r="AA17" s="6"/>
      <c r="AB17" s="6"/>
      <c r="AC17" s="6"/>
      <c r="AD17" s="6"/>
      <c r="AE17" s="6"/>
      <c r="AF17" s="6"/>
      <c r="AG17" s="6"/>
      <c r="AH17" s="6"/>
      <c r="AI17" s="1"/>
      <c r="AJ17" s="21">
        <f t="shared" si="0"/>
        <v>322</v>
      </c>
      <c r="AK17" s="1"/>
    </row>
    <row r="18" spans="1:37">
      <c r="A18" s="1"/>
      <c r="B18" s="1"/>
      <c r="C18" s="3">
        <v>7</v>
      </c>
      <c r="D18" s="1"/>
      <c r="E18" s="11" t="s">
        <v>113</v>
      </c>
      <c r="F18" s="9" t="s">
        <v>37</v>
      </c>
      <c r="G18" s="9" t="s">
        <v>38</v>
      </c>
      <c r="H18" s="6">
        <v>24</v>
      </c>
      <c r="I18" s="6"/>
      <c r="J18" s="6">
        <v>68</v>
      </c>
      <c r="K18" s="6">
        <v>14</v>
      </c>
      <c r="L18" s="6"/>
      <c r="M18" s="24">
        <v>30</v>
      </c>
      <c r="N18" s="6">
        <v>10</v>
      </c>
      <c r="O18" s="6"/>
      <c r="P18" s="24">
        <v>30</v>
      </c>
      <c r="Q18" s="6">
        <v>13</v>
      </c>
      <c r="R18" s="6"/>
      <c r="S18" s="24">
        <v>30</v>
      </c>
      <c r="T18" s="6">
        <v>12</v>
      </c>
      <c r="U18" s="6"/>
      <c r="V18" s="23" t="s">
        <v>42</v>
      </c>
      <c r="W18" s="32" t="s">
        <v>68</v>
      </c>
      <c r="X18" s="6"/>
      <c r="Y18" s="6">
        <v>52</v>
      </c>
      <c r="Z18" s="6"/>
      <c r="AA18" s="6"/>
      <c r="AB18" s="6"/>
      <c r="AC18" s="6"/>
      <c r="AD18" s="6"/>
      <c r="AE18" s="6"/>
      <c r="AF18" s="6"/>
      <c r="AG18" s="6"/>
      <c r="AH18" s="6"/>
      <c r="AI18" s="1"/>
      <c r="AJ18" s="21">
        <f t="shared" si="0"/>
        <v>283</v>
      </c>
      <c r="AK18" s="1"/>
    </row>
    <row r="19" spans="1:37">
      <c r="A19" s="1"/>
      <c r="B19" s="1"/>
      <c r="C19" s="3">
        <v>8</v>
      </c>
      <c r="D19" s="1"/>
      <c r="E19" s="11">
        <v>94</v>
      </c>
      <c r="F19" s="9" t="s">
        <v>24</v>
      </c>
      <c r="G19" s="9" t="s">
        <v>25</v>
      </c>
      <c r="H19" s="6">
        <v>38</v>
      </c>
      <c r="I19" s="6"/>
      <c r="J19" s="24">
        <v>81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>
        <v>28</v>
      </c>
      <c r="X19" s="6"/>
      <c r="Y19" s="24">
        <v>64</v>
      </c>
      <c r="Z19" s="6"/>
      <c r="AA19" s="6"/>
      <c r="AB19" s="6"/>
      <c r="AC19" s="6"/>
      <c r="AD19" s="6"/>
      <c r="AE19" s="6"/>
      <c r="AF19" s="6"/>
      <c r="AG19" s="6"/>
      <c r="AH19" s="6"/>
      <c r="AI19" s="1"/>
      <c r="AJ19" s="21">
        <f t="shared" si="0"/>
        <v>211</v>
      </c>
      <c r="AK19" s="1"/>
    </row>
    <row r="20" spans="1:37">
      <c r="A20" s="1"/>
      <c r="B20" s="1"/>
      <c r="C20" s="20">
        <v>9</v>
      </c>
      <c r="D20" s="1"/>
      <c r="E20" s="11" t="s">
        <v>111</v>
      </c>
      <c r="F20" s="9" t="s">
        <v>41</v>
      </c>
      <c r="G20" s="9" t="s">
        <v>27</v>
      </c>
      <c r="H20" s="6">
        <v>20</v>
      </c>
      <c r="I20" s="6"/>
      <c r="J20" s="6">
        <v>62</v>
      </c>
      <c r="K20" s="6"/>
      <c r="L20" s="6"/>
      <c r="M20" s="6"/>
      <c r="N20" s="6">
        <v>14</v>
      </c>
      <c r="O20" s="6"/>
      <c r="P20" s="6">
        <v>28</v>
      </c>
      <c r="Q20" s="6">
        <v>14</v>
      </c>
      <c r="R20" s="6"/>
      <c r="S20" s="6">
        <v>26</v>
      </c>
      <c r="T20" s="6">
        <v>13</v>
      </c>
      <c r="U20" s="6"/>
      <c r="V20" s="6">
        <v>28</v>
      </c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1"/>
      <c r="AJ20" s="21">
        <f t="shared" si="0"/>
        <v>205</v>
      </c>
      <c r="AK20" s="1"/>
    </row>
    <row r="21" spans="1:37" s="5" customFormat="1">
      <c r="A21" s="8"/>
      <c r="B21" s="8"/>
      <c r="C21" s="3">
        <v>10</v>
      </c>
      <c r="D21" s="8"/>
      <c r="E21" s="10">
        <v>3</v>
      </c>
      <c r="F21" s="9" t="s">
        <v>35</v>
      </c>
      <c r="G21" s="9" t="s">
        <v>36</v>
      </c>
      <c r="H21" s="6">
        <v>26</v>
      </c>
      <c r="I21" s="6"/>
      <c r="J21" s="6">
        <v>64</v>
      </c>
      <c r="K21" s="6"/>
      <c r="L21" s="6"/>
      <c r="M21" s="6"/>
      <c r="N21" s="6"/>
      <c r="O21" s="6"/>
      <c r="P21" s="6"/>
      <c r="Q21" s="6"/>
      <c r="R21" s="6"/>
      <c r="S21" s="6"/>
      <c r="T21" s="6">
        <v>14</v>
      </c>
      <c r="U21" s="6"/>
      <c r="V21" s="23" t="s">
        <v>42</v>
      </c>
      <c r="W21" s="6">
        <v>22</v>
      </c>
      <c r="X21" s="6"/>
      <c r="Y21" s="6">
        <v>40</v>
      </c>
      <c r="Z21" s="6"/>
      <c r="AA21" s="6"/>
      <c r="AB21" s="6"/>
      <c r="AC21" s="6"/>
      <c r="AD21" s="6"/>
      <c r="AE21" s="6"/>
      <c r="AF21" s="6"/>
      <c r="AG21" s="6"/>
      <c r="AH21" s="6"/>
      <c r="AI21" s="8"/>
      <c r="AJ21" s="21">
        <f t="shared" si="0"/>
        <v>166</v>
      </c>
      <c r="AK21" s="8"/>
    </row>
    <row r="22" spans="1:37" s="5" customFormat="1">
      <c r="A22" s="8"/>
      <c r="B22" s="8"/>
      <c r="C22" s="20">
        <v>11</v>
      </c>
      <c r="D22" s="8"/>
      <c r="E22" s="10">
        <v>24</v>
      </c>
      <c r="F22" s="9" t="s">
        <v>34</v>
      </c>
      <c r="G22" s="9" t="s">
        <v>23</v>
      </c>
      <c r="H22" s="6">
        <v>28</v>
      </c>
      <c r="I22" s="6"/>
      <c r="J22" s="24">
        <v>70</v>
      </c>
      <c r="K22" s="6">
        <v>16</v>
      </c>
      <c r="L22" s="6"/>
      <c r="M22" s="24">
        <v>34</v>
      </c>
      <c r="N22" s="6">
        <v>11</v>
      </c>
      <c r="O22" s="6"/>
      <c r="P22" s="23" t="s">
        <v>42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8"/>
      <c r="AJ22" s="5">
        <f t="shared" si="0"/>
        <v>159</v>
      </c>
      <c r="AK22" s="8"/>
    </row>
    <row r="23" spans="1:37" s="5" customFormat="1">
      <c r="A23" s="8"/>
      <c r="B23" s="8"/>
      <c r="C23" s="20">
        <v>12</v>
      </c>
      <c r="D23" s="8"/>
      <c r="E23" s="10">
        <v>29</v>
      </c>
      <c r="F23" s="30" t="s">
        <v>259</v>
      </c>
      <c r="G23" s="9" t="s">
        <v>260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>
        <v>20</v>
      </c>
      <c r="X23" s="6"/>
      <c r="Y23" s="6">
        <v>48</v>
      </c>
      <c r="Z23" s="6"/>
      <c r="AA23" s="6"/>
      <c r="AB23" s="6"/>
      <c r="AC23" s="6"/>
      <c r="AD23" s="6"/>
      <c r="AE23" s="6"/>
      <c r="AF23" s="6"/>
      <c r="AG23" s="6"/>
      <c r="AH23" s="6"/>
      <c r="AI23" s="8"/>
      <c r="AJ23" s="21">
        <f t="shared" si="0"/>
        <v>68</v>
      </c>
      <c r="AK23" s="8"/>
    </row>
    <row r="24" spans="1:37" s="5" customFormat="1">
      <c r="A24" s="8"/>
      <c r="B24" s="8"/>
      <c r="C24" s="20">
        <v>13</v>
      </c>
      <c r="D24" s="8"/>
      <c r="E24" s="10">
        <v>18</v>
      </c>
      <c r="F24" s="30" t="s">
        <v>222</v>
      </c>
      <c r="G24" s="9" t="s">
        <v>124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>
        <v>11</v>
      </c>
      <c r="U24" s="6"/>
      <c r="V24" s="24">
        <v>30</v>
      </c>
      <c r="W24" s="6">
        <v>26</v>
      </c>
      <c r="X24" s="6"/>
      <c r="Y24" s="23" t="s">
        <v>42</v>
      </c>
      <c r="Z24" s="6"/>
      <c r="AA24" s="6"/>
      <c r="AB24" s="6"/>
      <c r="AC24" s="6"/>
      <c r="AD24" s="6"/>
      <c r="AE24" s="6"/>
      <c r="AF24" s="6"/>
      <c r="AG24" s="6"/>
      <c r="AH24" s="6"/>
      <c r="AI24" s="8"/>
      <c r="AJ24" s="21">
        <f t="shared" si="0"/>
        <v>67</v>
      </c>
      <c r="AK24" s="8"/>
    </row>
    <row r="25" spans="1:37" s="5" customFormat="1">
      <c r="A25" s="8"/>
      <c r="B25" s="8"/>
      <c r="C25" s="20">
        <v>14</v>
      </c>
      <c r="D25" s="8"/>
      <c r="E25" s="10">
        <v>463</v>
      </c>
      <c r="F25" s="30" t="s">
        <v>191</v>
      </c>
      <c r="G25" s="9" t="s">
        <v>23</v>
      </c>
      <c r="H25" s="6"/>
      <c r="I25" s="6"/>
      <c r="J25" s="6"/>
      <c r="K25" s="6"/>
      <c r="L25" s="6"/>
      <c r="M25" s="6"/>
      <c r="N25" s="6">
        <v>12</v>
      </c>
      <c r="O25" s="6"/>
      <c r="P25" s="6">
        <v>26</v>
      </c>
      <c r="Q25" s="23" t="s">
        <v>42</v>
      </c>
      <c r="R25" s="6"/>
      <c r="S25" s="6">
        <v>24</v>
      </c>
      <c r="T25" s="23" t="s">
        <v>42</v>
      </c>
      <c r="U25" s="6"/>
      <c r="V25" s="23" t="s">
        <v>42</v>
      </c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8"/>
      <c r="AJ25" s="21">
        <f t="shared" si="0"/>
        <v>62</v>
      </c>
      <c r="AK25" s="8"/>
    </row>
    <row r="26" spans="1:37" s="5" customFormat="1">
      <c r="A26" s="8"/>
      <c r="B26" s="8"/>
      <c r="C26" s="20">
        <v>15</v>
      </c>
      <c r="D26" s="8"/>
      <c r="E26" s="10">
        <v>551</v>
      </c>
      <c r="F26" s="30" t="s">
        <v>261</v>
      </c>
      <c r="G26" s="9" t="s">
        <v>98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>
        <v>24</v>
      </c>
      <c r="X26" s="6"/>
      <c r="Y26" s="6">
        <v>36</v>
      </c>
      <c r="Z26" s="6"/>
      <c r="AA26" s="6"/>
      <c r="AB26" s="6"/>
      <c r="AC26" s="6"/>
      <c r="AD26" s="6"/>
      <c r="AE26" s="6"/>
      <c r="AF26" s="6"/>
      <c r="AG26" s="6"/>
      <c r="AH26" s="6"/>
      <c r="AI26" s="8"/>
      <c r="AJ26" s="21">
        <f t="shared" si="0"/>
        <v>60</v>
      </c>
      <c r="AK26" s="8"/>
    </row>
    <row r="27" spans="1:37" s="5" customFormat="1">
      <c r="A27" s="8"/>
      <c r="B27" s="8"/>
      <c r="C27" s="20">
        <v>16</v>
      </c>
      <c r="D27" s="8"/>
      <c r="E27" s="11" t="s">
        <v>188</v>
      </c>
      <c r="F27" s="9" t="s">
        <v>189</v>
      </c>
      <c r="G27" s="9" t="s">
        <v>190</v>
      </c>
      <c r="H27" s="6"/>
      <c r="I27" s="6"/>
      <c r="J27" s="6"/>
      <c r="K27" s="6"/>
      <c r="L27" s="6"/>
      <c r="M27" s="6"/>
      <c r="N27" s="6">
        <v>13</v>
      </c>
      <c r="O27" s="6"/>
      <c r="P27" s="6">
        <v>24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8"/>
      <c r="AJ27" s="21">
        <f t="shared" si="0"/>
        <v>37</v>
      </c>
      <c r="AK27" s="8"/>
    </row>
    <row r="28" spans="1:37" ht="4.5" customHeight="1">
      <c r="A28" s="1"/>
      <c r="B28" s="1"/>
      <c r="C28" s="1"/>
      <c r="D28" s="1"/>
      <c r="E28" s="1"/>
      <c r="F28" s="1"/>
      <c r="G28" s="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8"/>
      <c r="AC28" s="1"/>
      <c r="AD28" s="1"/>
      <c r="AE28" s="1"/>
      <c r="AF28" s="1"/>
      <c r="AG28" s="1"/>
      <c r="AH28" s="1"/>
      <c r="AI28" s="1"/>
      <c r="AJ28" s="1"/>
      <c r="AK28" s="1"/>
    </row>
    <row r="29" spans="1:37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7" ht="23.4">
      <c r="A30" s="35" t="s">
        <v>10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</row>
    <row r="31" spans="1:37">
      <c r="A31" s="1"/>
      <c r="B31" s="1"/>
      <c r="C31" s="2" t="s">
        <v>4</v>
      </c>
      <c r="D31" s="2"/>
      <c r="E31" s="2" t="s">
        <v>0</v>
      </c>
      <c r="F31" s="2" t="s">
        <v>5</v>
      </c>
      <c r="G31" s="14" t="s">
        <v>20</v>
      </c>
      <c r="H31" s="36">
        <v>44380</v>
      </c>
      <c r="I31" s="36"/>
      <c r="J31" s="36"/>
      <c r="K31" s="36">
        <v>44394</v>
      </c>
      <c r="L31" s="36"/>
      <c r="M31" s="36"/>
      <c r="N31" s="36">
        <v>44408</v>
      </c>
      <c r="O31" s="36"/>
      <c r="P31" s="36"/>
      <c r="Q31" s="36">
        <v>44422</v>
      </c>
      <c r="R31" s="36"/>
      <c r="S31" s="36"/>
      <c r="T31" s="36">
        <v>44436</v>
      </c>
      <c r="U31" s="36"/>
      <c r="V31" s="36"/>
      <c r="W31" s="36">
        <v>44450</v>
      </c>
      <c r="X31" s="37"/>
      <c r="Y31" s="37"/>
      <c r="Z31" s="36"/>
      <c r="AA31" s="37"/>
      <c r="AB31" s="37"/>
      <c r="AC31" s="36"/>
      <c r="AD31" s="37"/>
      <c r="AE31" s="37"/>
      <c r="AF31" s="36"/>
      <c r="AG31" s="37"/>
      <c r="AH31" s="37"/>
      <c r="AI31" s="8"/>
      <c r="AJ31" s="7" t="s">
        <v>6</v>
      </c>
      <c r="AK31" s="1"/>
    </row>
    <row r="32" spans="1:37">
      <c r="A32" s="1"/>
      <c r="B32" s="1"/>
      <c r="C32" s="2"/>
      <c r="D32" s="2"/>
      <c r="E32" s="2"/>
      <c r="F32" s="2"/>
      <c r="G32" s="14"/>
      <c r="H32" s="22" t="s">
        <v>7</v>
      </c>
      <c r="I32" s="22" t="s">
        <v>8</v>
      </c>
      <c r="J32" s="22" t="s">
        <v>9</v>
      </c>
      <c r="K32" s="22" t="s">
        <v>7</v>
      </c>
      <c r="L32" s="22" t="s">
        <v>8</v>
      </c>
      <c r="M32" s="22" t="s">
        <v>9</v>
      </c>
      <c r="N32" s="22" t="s">
        <v>7</v>
      </c>
      <c r="O32" s="22" t="s">
        <v>8</v>
      </c>
      <c r="P32" s="22" t="s">
        <v>9</v>
      </c>
      <c r="Q32" s="22" t="s">
        <v>7</v>
      </c>
      <c r="R32" s="22" t="s">
        <v>8</v>
      </c>
      <c r="S32" s="22" t="s">
        <v>9</v>
      </c>
      <c r="T32" s="22" t="s">
        <v>7</v>
      </c>
      <c r="U32" s="22" t="s">
        <v>8</v>
      </c>
      <c r="V32" s="22" t="s">
        <v>9</v>
      </c>
      <c r="W32" s="22" t="s">
        <v>7</v>
      </c>
      <c r="X32" s="22" t="s">
        <v>8</v>
      </c>
      <c r="Y32" s="22" t="s">
        <v>9</v>
      </c>
      <c r="Z32" s="22" t="s">
        <v>7</v>
      </c>
      <c r="AA32" s="22" t="s">
        <v>8</v>
      </c>
      <c r="AB32" s="22" t="s">
        <v>9</v>
      </c>
      <c r="AC32" s="22" t="s">
        <v>7</v>
      </c>
      <c r="AD32" s="22" t="s">
        <v>8</v>
      </c>
      <c r="AE32" s="22" t="s">
        <v>9</v>
      </c>
      <c r="AF32" s="22" t="s">
        <v>7</v>
      </c>
      <c r="AG32" s="22" t="s">
        <v>8</v>
      </c>
      <c r="AH32" s="22" t="s">
        <v>9</v>
      </c>
      <c r="AI32" s="1"/>
      <c r="AJ32" s="1"/>
      <c r="AK32" s="1"/>
    </row>
    <row r="33" spans="1:37" ht="3.75" customHeight="1">
      <c r="A33" s="1"/>
      <c r="B33" s="1"/>
      <c r="C33" s="1"/>
      <c r="D33" s="1"/>
      <c r="E33" s="1"/>
      <c r="F33" s="1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1"/>
      <c r="AJ33" s="1"/>
      <c r="AK33" s="1"/>
    </row>
    <row r="34" spans="1:37">
      <c r="A34" s="1"/>
      <c r="B34" s="1"/>
      <c r="C34" s="3">
        <v>1</v>
      </c>
      <c r="D34" s="1"/>
      <c r="E34" s="10">
        <v>41</v>
      </c>
      <c r="F34" s="9" t="s">
        <v>28</v>
      </c>
      <c r="G34" s="9" t="s">
        <v>29</v>
      </c>
      <c r="H34" s="6">
        <v>34</v>
      </c>
      <c r="I34" s="6"/>
      <c r="J34" s="24">
        <v>78</v>
      </c>
      <c r="K34" s="6">
        <v>16</v>
      </c>
      <c r="L34" s="6"/>
      <c r="M34" s="24">
        <v>30</v>
      </c>
      <c r="N34" s="6">
        <v>21</v>
      </c>
      <c r="O34" s="6"/>
      <c r="P34" s="24">
        <v>41</v>
      </c>
      <c r="Q34" s="6">
        <v>19</v>
      </c>
      <c r="R34" s="6"/>
      <c r="S34" s="24">
        <v>41</v>
      </c>
      <c r="T34" s="6">
        <v>21</v>
      </c>
      <c r="U34" s="6"/>
      <c r="V34" s="24">
        <v>41</v>
      </c>
      <c r="W34" s="6">
        <v>32</v>
      </c>
      <c r="X34" s="6"/>
      <c r="Y34" s="24">
        <v>77</v>
      </c>
      <c r="Z34" s="6"/>
      <c r="AA34" s="6"/>
      <c r="AB34" s="6"/>
      <c r="AC34" s="6"/>
      <c r="AD34" s="6"/>
      <c r="AE34" s="6"/>
      <c r="AF34" s="6"/>
      <c r="AG34" s="6"/>
      <c r="AH34" s="6"/>
      <c r="AI34" s="1"/>
      <c r="AJ34">
        <f t="shared" ref="AJ34:AJ53" si="1">SUM(H34:AH34)</f>
        <v>451</v>
      </c>
      <c r="AK34" s="1"/>
    </row>
    <row r="35" spans="1:37">
      <c r="A35" s="1"/>
      <c r="B35" s="1"/>
      <c r="C35" s="3">
        <v>2</v>
      </c>
      <c r="D35" s="1"/>
      <c r="E35" s="11" t="s">
        <v>109</v>
      </c>
      <c r="F35" s="9" t="s">
        <v>46</v>
      </c>
      <c r="G35" s="9" t="s">
        <v>23</v>
      </c>
      <c r="H35" s="6">
        <v>41</v>
      </c>
      <c r="I35" s="6"/>
      <c r="J35" s="24">
        <v>76</v>
      </c>
      <c r="K35" s="6">
        <v>17</v>
      </c>
      <c r="L35" s="6"/>
      <c r="M35" s="24">
        <v>36</v>
      </c>
      <c r="N35" s="6">
        <v>18</v>
      </c>
      <c r="O35" s="6"/>
      <c r="P35" s="24">
        <v>38</v>
      </c>
      <c r="Q35" s="6">
        <v>18</v>
      </c>
      <c r="R35" s="6"/>
      <c r="S35" s="24">
        <v>34</v>
      </c>
      <c r="T35" s="6">
        <v>12</v>
      </c>
      <c r="U35" s="6"/>
      <c r="V35" s="24">
        <v>38</v>
      </c>
      <c r="W35" s="6">
        <v>41</v>
      </c>
      <c r="X35" s="6"/>
      <c r="Y35" s="24">
        <v>73</v>
      </c>
      <c r="Z35" s="6"/>
      <c r="AA35" s="6"/>
      <c r="AB35" s="6"/>
      <c r="AC35" s="6"/>
      <c r="AD35" s="6"/>
      <c r="AE35" s="6"/>
      <c r="AF35" s="6"/>
      <c r="AG35" s="6"/>
      <c r="AH35" s="6"/>
      <c r="AI35" s="1"/>
      <c r="AJ35">
        <f t="shared" si="1"/>
        <v>442</v>
      </c>
      <c r="AK35" s="1"/>
    </row>
    <row r="36" spans="1:37">
      <c r="A36" s="1"/>
      <c r="B36" s="1"/>
      <c r="C36" s="3">
        <v>3</v>
      </c>
      <c r="D36" s="1"/>
      <c r="E36" s="11" t="s">
        <v>108</v>
      </c>
      <c r="F36" s="9" t="s">
        <v>47</v>
      </c>
      <c r="G36" s="9" t="s">
        <v>23</v>
      </c>
      <c r="H36" s="6">
        <v>36</v>
      </c>
      <c r="I36" s="6"/>
      <c r="J36" s="24">
        <v>74</v>
      </c>
      <c r="K36" s="6">
        <v>19</v>
      </c>
      <c r="L36" s="6"/>
      <c r="M36" s="24">
        <v>32</v>
      </c>
      <c r="N36" s="6">
        <v>17</v>
      </c>
      <c r="O36" s="6"/>
      <c r="P36" s="24">
        <v>36</v>
      </c>
      <c r="Q36" s="6">
        <v>21</v>
      </c>
      <c r="R36" s="6"/>
      <c r="S36" s="24">
        <v>32</v>
      </c>
      <c r="T36" s="6">
        <v>15</v>
      </c>
      <c r="U36" s="6"/>
      <c r="V36" s="24">
        <v>30</v>
      </c>
      <c r="W36" s="6">
        <v>22</v>
      </c>
      <c r="X36" s="6"/>
      <c r="Y36" s="24">
        <v>68</v>
      </c>
      <c r="Z36" s="6"/>
      <c r="AA36" s="6"/>
      <c r="AB36" s="6"/>
      <c r="AC36" s="6"/>
      <c r="AD36" s="6"/>
      <c r="AE36" s="6"/>
      <c r="AF36" s="6"/>
      <c r="AG36" s="6"/>
      <c r="AH36" s="6"/>
      <c r="AI36" s="1"/>
      <c r="AJ36">
        <f t="shared" si="1"/>
        <v>402</v>
      </c>
      <c r="AK36" s="1"/>
    </row>
    <row r="37" spans="1:37">
      <c r="A37" s="1"/>
      <c r="B37" s="1"/>
      <c r="C37" s="3">
        <v>4</v>
      </c>
      <c r="D37" s="1"/>
      <c r="E37" s="11" t="s">
        <v>57</v>
      </c>
      <c r="F37" s="9" t="s">
        <v>48</v>
      </c>
      <c r="G37" s="9" t="s">
        <v>49</v>
      </c>
      <c r="H37" s="6">
        <v>30</v>
      </c>
      <c r="I37" s="6"/>
      <c r="J37" s="24">
        <v>72</v>
      </c>
      <c r="K37" s="6">
        <v>9</v>
      </c>
      <c r="L37" s="6"/>
      <c r="M37" s="6">
        <v>24</v>
      </c>
      <c r="N37" s="6">
        <v>14</v>
      </c>
      <c r="O37" s="6"/>
      <c r="P37" s="24">
        <v>32</v>
      </c>
      <c r="Q37" s="6">
        <v>11</v>
      </c>
      <c r="R37" s="6"/>
      <c r="S37" s="6">
        <v>28</v>
      </c>
      <c r="T37" s="6">
        <v>19</v>
      </c>
      <c r="U37" s="6"/>
      <c r="V37" s="24">
        <v>32</v>
      </c>
      <c r="W37" s="6">
        <v>35</v>
      </c>
      <c r="X37" s="6"/>
      <c r="Y37" s="6">
        <v>56</v>
      </c>
      <c r="Z37" s="6"/>
      <c r="AA37" s="6"/>
      <c r="AB37" s="6"/>
      <c r="AC37" s="6"/>
      <c r="AD37" s="6"/>
      <c r="AE37" s="6"/>
      <c r="AF37" s="6"/>
      <c r="AG37" s="6"/>
      <c r="AH37" s="6"/>
      <c r="AI37" s="1"/>
      <c r="AJ37">
        <f t="shared" si="1"/>
        <v>362</v>
      </c>
      <c r="AK37" s="1"/>
    </row>
    <row r="38" spans="1:37">
      <c r="A38" s="1"/>
      <c r="B38" s="1"/>
      <c r="C38" s="3">
        <v>5</v>
      </c>
      <c r="D38" s="1"/>
      <c r="E38" s="11">
        <v>17</v>
      </c>
      <c r="F38" s="9" t="s">
        <v>43</v>
      </c>
      <c r="G38" s="9" t="s">
        <v>23</v>
      </c>
      <c r="H38" s="6">
        <v>38</v>
      </c>
      <c r="I38" s="6"/>
      <c r="J38" s="24">
        <v>81</v>
      </c>
      <c r="K38" s="6">
        <v>19</v>
      </c>
      <c r="L38" s="6"/>
      <c r="M38" s="24">
        <v>41</v>
      </c>
      <c r="N38" s="6">
        <v>19</v>
      </c>
      <c r="O38" s="6"/>
      <c r="P38" s="32" t="s">
        <v>68</v>
      </c>
      <c r="Q38" s="6">
        <v>17</v>
      </c>
      <c r="R38" s="6"/>
      <c r="S38" s="24">
        <v>38</v>
      </c>
      <c r="T38" s="6"/>
      <c r="U38" s="6"/>
      <c r="V38" s="6"/>
      <c r="W38" s="6">
        <v>26</v>
      </c>
      <c r="X38" s="6"/>
      <c r="Y38" s="24">
        <v>81</v>
      </c>
      <c r="Z38" s="6"/>
      <c r="AA38" s="6"/>
      <c r="AB38" s="6"/>
      <c r="AC38" s="6"/>
      <c r="AD38" s="6"/>
      <c r="AE38" s="6"/>
      <c r="AF38" s="6"/>
      <c r="AG38" s="6"/>
      <c r="AH38" s="6"/>
      <c r="AI38" s="1"/>
      <c r="AJ38">
        <f t="shared" si="1"/>
        <v>360</v>
      </c>
      <c r="AK38" s="1"/>
    </row>
    <row r="39" spans="1:37">
      <c r="A39" s="1"/>
      <c r="B39" s="1"/>
      <c r="C39" s="3">
        <v>6</v>
      </c>
      <c r="D39" s="1"/>
      <c r="E39" s="10">
        <v>51</v>
      </c>
      <c r="F39" s="9" t="s">
        <v>169</v>
      </c>
      <c r="G39" s="9" t="s">
        <v>98</v>
      </c>
      <c r="H39" s="6"/>
      <c r="I39" s="6"/>
      <c r="J39" s="6"/>
      <c r="K39" s="6">
        <v>13</v>
      </c>
      <c r="L39" s="6"/>
      <c r="M39" s="6">
        <v>28</v>
      </c>
      <c r="N39" s="6">
        <v>15</v>
      </c>
      <c r="O39" s="6"/>
      <c r="P39" s="24">
        <v>34</v>
      </c>
      <c r="Q39" s="6">
        <v>16</v>
      </c>
      <c r="R39" s="6"/>
      <c r="S39" s="24">
        <v>36</v>
      </c>
      <c r="T39" s="6">
        <v>10</v>
      </c>
      <c r="U39" s="6"/>
      <c r="V39" s="24">
        <v>34</v>
      </c>
      <c r="W39" s="6">
        <v>39</v>
      </c>
      <c r="X39" s="6"/>
      <c r="Y39" s="24">
        <v>64</v>
      </c>
      <c r="Z39" s="6"/>
      <c r="AA39" s="6"/>
      <c r="AB39" s="6"/>
      <c r="AC39" s="6"/>
      <c r="AD39" s="6"/>
      <c r="AE39" s="6"/>
      <c r="AF39" s="6"/>
      <c r="AG39" s="6"/>
      <c r="AH39" s="6"/>
      <c r="AI39" s="1"/>
      <c r="AJ39">
        <f t="shared" si="1"/>
        <v>289</v>
      </c>
      <c r="AK39" s="1"/>
    </row>
    <row r="40" spans="1:37">
      <c r="A40" s="1"/>
      <c r="B40" s="1"/>
      <c r="C40" s="3">
        <v>7</v>
      </c>
      <c r="D40" s="1"/>
      <c r="E40" s="10">
        <v>36</v>
      </c>
      <c r="F40" s="9" t="s">
        <v>44</v>
      </c>
      <c r="G40" s="9" t="s">
        <v>45</v>
      </c>
      <c r="H40" s="6">
        <v>26</v>
      </c>
      <c r="I40" s="6"/>
      <c r="J40" s="6">
        <v>66</v>
      </c>
      <c r="K40" s="6">
        <v>12</v>
      </c>
      <c r="L40" s="6"/>
      <c r="M40" s="6">
        <v>20</v>
      </c>
      <c r="N40" s="6">
        <v>9</v>
      </c>
      <c r="O40" s="6"/>
      <c r="P40" s="6">
        <v>20</v>
      </c>
      <c r="Q40" s="6">
        <v>12</v>
      </c>
      <c r="R40" s="6"/>
      <c r="S40" s="6">
        <v>22</v>
      </c>
      <c r="T40" s="6">
        <v>13</v>
      </c>
      <c r="U40" s="6"/>
      <c r="V40" s="6">
        <v>18</v>
      </c>
      <c r="W40" s="6">
        <v>20</v>
      </c>
      <c r="X40" s="6"/>
      <c r="Y40" s="6">
        <v>48</v>
      </c>
      <c r="Z40" s="6"/>
      <c r="AA40" s="6"/>
      <c r="AB40" s="6"/>
      <c r="AC40" s="6"/>
      <c r="AD40" s="6"/>
      <c r="AE40" s="6"/>
      <c r="AF40" s="6"/>
      <c r="AG40" s="6"/>
      <c r="AH40" s="6"/>
      <c r="AI40" s="1"/>
      <c r="AJ40" s="5">
        <f t="shared" si="1"/>
        <v>286</v>
      </c>
      <c r="AK40" s="1"/>
    </row>
    <row r="41" spans="1:37">
      <c r="A41" s="1"/>
      <c r="B41" s="1"/>
      <c r="C41" s="3">
        <v>8</v>
      </c>
      <c r="D41" s="1"/>
      <c r="E41" s="11" t="s">
        <v>110</v>
      </c>
      <c r="F41" s="9" t="s">
        <v>54</v>
      </c>
      <c r="G41" s="9" t="s">
        <v>55</v>
      </c>
      <c r="H41" s="6">
        <v>28</v>
      </c>
      <c r="I41" s="6"/>
      <c r="J41" s="24">
        <v>70</v>
      </c>
      <c r="K41" s="6">
        <v>14</v>
      </c>
      <c r="L41" s="6"/>
      <c r="M41" s="6">
        <v>26</v>
      </c>
      <c r="N41" s="6">
        <v>12</v>
      </c>
      <c r="O41" s="6"/>
      <c r="P41" s="6">
        <v>18</v>
      </c>
      <c r="Q41" s="6">
        <v>14</v>
      </c>
      <c r="R41" s="6"/>
      <c r="S41" s="6">
        <v>24</v>
      </c>
      <c r="T41" s="6">
        <v>12</v>
      </c>
      <c r="U41" s="6"/>
      <c r="V41" s="6">
        <v>22</v>
      </c>
      <c r="W41" s="6">
        <v>16</v>
      </c>
      <c r="X41" s="6"/>
      <c r="Y41" s="23" t="s">
        <v>42</v>
      </c>
      <c r="Z41" s="6"/>
      <c r="AA41" s="6"/>
      <c r="AB41" s="6"/>
      <c r="AC41" s="6"/>
      <c r="AD41" s="6"/>
      <c r="AE41" s="6"/>
      <c r="AF41" s="6"/>
      <c r="AG41" s="6"/>
      <c r="AH41" s="6"/>
      <c r="AI41" s="1"/>
      <c r="AJ41" s="5">
        <f t="shared" si="1"/>
        <v>256</v>
      </c>
      <c r="AK41" s="1"/>
    </row>
    <row r="42" spans="1:37">
      <c r="A42" s="1"/>
      <c r="B42" s="1"/>
      <c r="C42" s="3">
        <v>9</v>
      </c>
      <c r="D42" s="1"/>
      <c r="E42" s="10">
        <v>26</v>
      </c>
      <c r="F42" s="9" t="s">
        <v>52</v>
      </c>
      <c r="G42" s="9" t="s">
        <v>53</v>
      </c>
      <c r="H42" s="6">
        <v>32</v>
      </c>
      <c r="I42" s="6"/>
      <c r="J42" s="6">
        <v>62</v>
      </c>
      <c r="K42" s="6">
        <v>10</v>
      </c>
      <c r="L42" s="6"/>
      <c r="M42" s="6">
        <v>18</v>
      </c>
      <c r="N42" s="6">
        <v>8</v>
      </c>
      <c r="O42" s="6"/>
      <c r="P42" s="6">
        <v>22</v>
      </c>
      <c r="Q42" s="6">
        <v>8</v>
      </c>
      <c r="R42" s="6"/>
      <c r="S42" s="6">
        <v>18</v>
      </c>
      <c r="T42" s="6"/>
      <c r="U42" s="6"/>
      <c r="V42" s="6"/>
      <c r="W42" s="6">
        <v>14</v>
      </c>
      <c r="X42" s="6"/>
      <c r="Y42" s="6">
        <v>32</v>
      </c>
      <c r="Z42" s="6"/>
      <c r="AA42" s="6"/>
      <c r="AB42" s="6"/>
      <c r="AC42" s="6"/>
      <c r="AD42" s="6"/>
      <c r="AE42" s="6"/>
      <c r="AF42" s="6"/>
      <c r="AG42" s="6"/>
      <c r="AH42" s="6"/>
      <c r="AI42" s="1"/>
      <c r="AJ42" s="21">
        <f t="shared" si="1"/>
        <v>224</v>
      </c>
      <c r="AK42" s="1"/>
    </row>
    <row r="43" spans="1:37">
      <c r="A43" s="1"/>
      <c r="B43" s="1"/>
      <c r="C43" s="3">
        <v>10</v>
      </c>
      <c r="D43" s="1"/>
      <c r="E43" s="11" t="s">
        <v>111</v>
      </c>
      <c r="F43" s="9" t="s">
        <v>56</v>
      </c>
      <c r="G43" s="9" t="s">
        <v>27</v>
      </c>
      <c r="H43" s="6">
        <v>22</v>
      </c>
      <c r="I43" s="6"/>
      <c r="J43" s="6">
        <v>64</v>
      </c>
      <c r="K43" s="6"/>
      <c r="L43" s="6"/>
      <c r="M43" s="6"/>
      <c r="N43" s="6">
        <v>10</v>
      </c>
      <c r="O43" s="6"/>
      <c r="P43" s="6">
        <v>24</v>
      </c>
      <c r="Q43" s="6">
        <v>13</v>
      </c>
      <c r="R43" s="6"/>
      <c r="S43" s="6">
        <v>20</v>
      </c>
      <c r="T43" s="6">
        <v>15</v>
      </c>
      <c r="U43" s="6"/>
      <c r="V43" s="6">
        <v>20</v>
      </c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1"/>
      <c r="AJ43">
        <f t="shared" si="1"/>
        <v>188</v>
      </c>
      <c r="AK43" s="1"/>
    </row>
    <row r="44" spans="1:37" s="5" customFormat="1">
      <c r="A44" s="8"/>
      <c r="B44" s="8"/>
      <c r="C44" s="3">
        <v>11</v>
      </c>
      <c r="D44" s="8"/>
      <c r="E44" s="11">
        <v>19</v>
      </c>
      <c r="F44" s="9" t="s">
        <v>50</v>
      </c>
      <c r="G44" s="9" t="s">
        <v>51</v>
      </c>
      <c r="H44" s="6">
        <v>24</v>
      </c>
      <c r="I44" s="6"/>
      <c r="J44" s="6">
        <v>68</v>
      </c>
      <c r="K44" s="6"/>
      <c r="L44" s="6"/>
      <c r="M44" s="6"/>
      <c r="N44" s="6">
        <v>7</v>
      </c>
      <c r="O44" s="6"/>
      <c r="P44" s="6">
        <v>16</v>
      </c>
      <c r="Q44" s="6">
        <v>15</v>
      </c>
      <c r="R44" s="6"/>
      <c r="S44" s="24">
        <v>30</v>
      </c>
      <c r="T44" s="6">
        <v>9</v>
      </c>
      <c r="U44" s="6"/>
      <c r="V44" s="6">
        <v>16</v>
      </c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8"/>
      <c r="AJ44" s="5">
        <f t="shared" si="1"/>
        <v>185</v>
      </c>
      <c r="AK44" s="8"/>
    </row>
    <row r="45" spans="1:37" s="5" customFormat="1">
      <c r="A45" s="8"/>
      <c r="B45" s="8"/>
      <c r="C45" s="3">
        <v>12</v>
      </c>
      <c r="D45" s="8"/>
      <c r="E45" s="10">
        <v>60</v>
      </c>
      <c r="F45" s="9" t="s">
        <v>165</v>
      </c>
      <c r="G45" s="9" t="s">
        <v>192</v>
      </c>
      <c r="H45" s="6"/>
      <c r="I45" s="6"/>
      <c r="J45" s="6"/>
      <c r="K45" s="6"/>
      <c r="L45" s="6"/>
      <c r="M45" s="6"/>
      <c r="N45" s="6">
        <v>11</v>
      </c>
      <c r="O45" s="6"/>
      <c r="P45" s="24">
        <v>30</v>
      </c>
      <c r="Q45" s="6">
        <v>9</v>
      </c>
      <c r="R45" s="6"/>
      <c r="S45" s="6">
        <v>26</v>
      </c>
      <c r="T45" s="6">
        <v>8</v>
      </c>
      <c r="U45" s="6"/>
      <c r="V45" s="6">
        <v>24</v>
      </c>
      <c r="W45" s="6">
        <v>30</v>
      </c>
      <c r="X45" s="6"/>
      <c r="Y45" s="6">
        <v>40</v>
      </c>
      <c r="Z45" s="6"/>
      <c r="AA45" s="6"/>
      <c r="AB45" s="6"/>
      <c r="AC45" s="6"/>
      <c r="AD45" s="6"/>
      <c r="AE45" s="6"/>
      <c r="AF45" s="6"/>
      <c r="AG45" s="6"/>
      <c r="AH45" s="6"/>
      <c r="AI45" s="8"/>
      <c r="AJ45" s="5">
        <f t="shared" si="1"/>
        <v>178</v>
      </c>
      <c r="AK45" s="8"/>
    </row>
    <row r="46" spans="1:37" s="5" customFormat="1">
      <c r="A46" s="8"/>
      <c r="B46" s="8"/>
      <c r="C46" s="3">
        <v>13</v>
      </c>
      <c r="D46" s="8"/>
      <c r="E46" s="10">
        <v>16</v>
      </c>
      <c r="F46" s="9" t="s">
        <v>223</v>
      </c>
      <c r="G46" s="9" t="s">
        <v>23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>
        <v>19</v>
      </c>
      <c r="U46" s="6"/>
      <c r="V46" s="24">
        <v>36</v>
      </c>
      <c r="W46" s="6">
        <v>36</v>
      </c>
      <c r="X46" s="6"/>
      <c r="Y46" s="6">
        <v>52</v>
      </c>
      <c r="Z46" s="6"/>
      <c r="AA46" s="6"/>
      <c r="AB46" s="6"/>
      <c r="AC46" s="6"/>
      <c r="AD46" s="6"/>
      <c r="AE46" s="6"/>
      <c r="AF46" s="6"/>
      <c r="AG46" s="6"/>
      <c r="AH46" s="6"/>
      <c r="AI46" s="8"/>
      <c r="AJ46" s="5">
        <f t="shared" si="1"/>
        <v>143</v>
      </c>
      <c r="AK46" s="8"/>
    </row>
    <row r="47" spans="1:37" s="5" customFormat="1">
      <c r="A47" s="8"/>
      <c r="B47" s="8"/>
      <c r="C47" s="3">
        <v>14</v>
      </c>
      <c r="D47" s="8"/>
      <c r="E47" s="10">
        <v>24</v>
      </c>
      <c r="F47" s="9" t="s">
        <v>170</v>
      </c>
      <c r="G47" s="9" t="s">
        <v>23</v>
      </c>
      <c r="H47" s="6"/>
      <c r="I47" s="6"/>
      <c r="J47" s="6"/>
      <c r="K47" s="6">
        <v>11</v>
      </c>
      <c r="L47" s="6"/>
      <c r="M47" s="6">
        <v>22</v>
      </c>
      <c r="N47" s="6">
        <v>13</v>
      </c>
      <c r="O47" s="6"/>
      <c r="P47" s="6">
        <v>28</v>
      </c>
      <c r="Q47" s="23" t="s">
        <v>42</v>
      </c>
      <c r="R47" s="6"/>
      <c r="S47" s="23" t="s">
        <v>42</v>
      </c>
      <c r="T47" s="6"/>
      <c r="U47" s="6"/>
      <c r="V47" s="6"/>
      <c r="W47" s="6">
        <v>24</v>
      </c>
      <c r="X47" s="6"/>
      <c r="Y47" s="6">
        <v>36</v>
      </c>
      <c r="Z47" s="6"/>
      <c r="AA47" s="6"/>
      <c r="AB47" s="6"/>
      <c r="AC47" s="6"/>
      <c r="AD47" s="6"/>
      <c r="AE47" s="6"/>
      <c r="AF47" s="6"/>
      <c r="AG47" s="6"/>
      <c r="AH47" s="6"/>
      <c r="AI47" s="8"/>
      <c r="AJ47" s="5">
        <f t="shared" si="1"/>
        <v>134</v>
      </c>
      <c r="AK47" s="8"/>
    </row>
    <row r="48" spans="1:37" s="5" customFormat="1">
      <c r="A48" s="8"/>
      <c r="B48" s="8"/>
      <c r="C48" s="3">
        <v>15</v>
      </c>
      <c r="D48" s="8"/>
      <c r="E48" s="10">
        <v>126</v>
      </c>
      <c r="F48" s="9" t="s">
        <v>224</v>
      </c>
      <c r="G48" s="9" t="s">
        <v>135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>
        <v>17</v>
      </c>
      <c r="U48" s="6"/>
      <c r="V48" s="6">
        <v>28</v>
      </c>
      <c r="W48" s="6">
        <v>28</v>
      </c>
      <c r="X48" s="6"/>
      <c r="Y48" s="6">
        <v>60</v>
      </c>
      <c r="Z48" s="6"/>
      <c r="AA48" s="6"/>
      <c r="AB48" s="6"/>
      <c r="AC48" s="6"/>
      <c r="AD48" s="6"/>
      <c r="AE48" s="6"/>
      <c r="AF48" s="6"/>
      <c r="AG48" s="6"/>
      <c r="AH48" s="6"/>
      <c r="AI48" s="8"/>
      <c r="AJ48" s="5">
        <f t="shared" si="1"/>
        <v>133</v>
      </c>
      <c r="AK48" s="8"/>
    </row>
    <row r="49" spans="1:37" s="5" customFormat="1">
      <c r="A49" s="8"/>
      <c r="B49" s="8"/>
      <c r="C49" s="3">
        <v>16</v>
      </c>
      <c r="D49" s="34" t="s">
        <v>225</v>
      </c>
      <c r="E49" s="10">
        <v>88</v>
      </c>
      <c r="F49" s="9" t="s">
        <v>167</v>
      </c>
      <c r="G49" s="9" t="s">
        <v>168</v>
      </c>
      <c r="H49" s="6"/>
      <c r="I49" s="6"/>
      <c r="J49" s="6"/>
      <c r="K49" s="6">
        <v>15</v>
      </c>
      <c r="L49" s="6"/>
      <c r="M49" s="24">
        <v>34</v>
      </c>
      <c r="N49" s="6">
        <v>16</v>
      </c>
      <c r="O49" s="6"/>
      <c r="P49" s="6">
        <v>26</v>
      </c>
      <c r="Q49" s="6">
        <v>11</v>
      </c>
      <c r="R49" s="6"/>
      <c r="S49" s="6">
        <v>16</v>
      </c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8"/>
      <c r="AJ49" s="5">
        <f t="shared" si="1"/>
        <v>118</v>
      </c>
      <c r="AK49" s="8"/>
    </row>
    <row r="50" spans="1:37" s="5" customFormat="1">
      <c r="A50" s="8"/>
      <c r="B50" s="8"/>
      <c r="C50" s="3">
        <v>17</v>
      </c>
      <c r="D50" s="8"/>
      <c r="E50" s="10">
        <v>27</v>
      </c>
      <c r="F50" s="9" t="s">
        <v>201</v>
      </c>
      <c r="G50" s="9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>
        <v>18</v>
      </c>
      <c r="X50" s="6"/>
      <c r="Y50" s="6">
        <v>44</v>
      </c>
      <c r="Z50" s="6"/>
      <c r="AA50" s="6"/>
      <c r="AB50" s="6"/>
      <c r="AC50" s="6"/>
      <c r="AD50" s="6"/>
      <c r="AE50" s="6"/>
      <c r="AF50" s="6"/>
      <c r="AG50" s="6"/>
      <c r="AH50" s="6"/>
      <c r="AI50" s="8"/>
      <c r="AJ50" s="5">
        <f t="shared" si="1"/>
        <v>62</v>
      </c>
      <c r="AK50" s="8"/>
    </row>
    <row r="51" spans="1:37" s="5" customFormat="1">
      <c r="A51" s="8"/>
      <c r="B51" s="8"/>
      <c r="C51" s="3">
        <v>18</v>
      </c>
      <c r="D51" s="8"/>
      <c r="E51" s="10">
        <v>83</v>
      </c>
      <c r="F51" s="9" t="s">
        <v>171</v>
      </c>
      <c r="G51" s="9" t="s">
        <v>33</v>
      </c>
      <c r="H51" s="6"/>
      <c r="I51" s="6"/>
      <c r="J51" s="6"/>
      <c r="K51" s="6">
        <v>21</v>
      </c>
      <c r="L51" s="6"/>
      <c r="M51" s="24">
        <v>38</v>
      </c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8"/>
      <c r="AJ51" s="5">
        <f t="shared" si="1"/>
        <v>59</v>
      </c>
      <c r="AK51" s="8"/>
    </row>
    <row r="52" spans="1:37" s="5" customFormat="1">
      <c r="A52" s="8"/>
      <c r="B52" s="8"/>
      <c r="C52" s="3">
        <v>19</v>
      </c>
      <c r="D52" s="8"/>
      <c r="E52" s="11" t="s">
        <v>225</v>
      </c>
      <c r="F52" s="9" t="s">
        <v>226</v>
      </c>
      <c r="G52" s="9" t="s">
        <v>53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>
        <v>16</v>
      </c>
      <c r="U52" s="6"/>
      <c r="V52" s="6">
        <v>26</v>
      </c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8"/>
      <c r="AJ52" s="5">
        <f t="shared" si="1"/>
        <v>42</v>
      </c>
      <c r="AK52" s="8"/>
    </row>
    <row r="53" spans="1:37" s="5" customFormat="1">
      <c r="A53" s="8"/>
      <c r="B53" s="8"/>
      <c r="C53" s="3">
        <v>20</v>
      </c>
      <c r="D53" s="8"/>
      <c r="E53" s="11" t="s">
        <v>211</v>
      </c>
      <c r="F53" s="9" t="s">
        <v>258</v>
      </c>
      <c r="G53" s="9" t="s">
        <v>98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23" t="s">
        <v>42</v>
      </c>
      <c r="X53" s="6"/>
      <c r="Y53" s="23" t="s">
        <v>42</v>
      </c>
      <c r="Z53" s="6"/>
      <c r="AA53" s="6"/>
      <c r="AB53" s="6"/>
      <c r="AC53" s="6"/>
      <c r="AD53" s="6"/>
      <c r="AE53" s="6"/>
      <c r="AF53" s="6"/>
      <c r="AG53" s="6"/>
      <c r="AH53" s="6"/>
      <c r="AI53" s="8"/>
      <c r="AJ53" s="5">
        <f t="shared" si="1"/>
        <v>0</v>
      </c>
      <c r="AK53" s="8"/>
    </row>
    <row r="54" spans="1:37">
      <c r="A54" s="1"/>
      <c r="B54" s="1"/>
      <c r="C54" s="1"/>
      <c r="D54" s="1"/>
      <c r="E54" s="1"/>
      <c r="F54" s="1"/>
      <c r="G54" s="8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8"/>
      <c r="AC54" s="1"/>
      <c r="AD54" s="1"/>
      <c r="AE54" s="1"/>
      <c r="AF54" s="1"/>
      <c r="AG54" s="1"/>
      <c r="AH54" s="1"/>
      <c r="AI54" s="1"/>
      <c r="AJ54" s="1"/>
      <c r="AK54" s="1"/>
    </row>
    <row r="55" spans="1:3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37" ht="23.4">
      <c r="A56" s="35" t="s">
        <v>11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</row>
    <row r="57" spans="1:37">
      <c r="A57" s="1"/>
      <c r="B57" s="1"/>
      <c r="C57" s="2" t="s">
        <v>4</v>
      </c>
      <c r="D57" s="2"/>
      <c r="E57" s="2" t="s">
        <v>0</v>
      </c>
      <c r="F57" s="2" t="s">
        <v>5</v>
      </c>
      <c r="G57" s="14" t="s">
        <v>20</v>
      </c>
      <c r="H57" s="36">
        <v>44380</v>
      </c>
      <c r="I57" s="36"/>
      <c r="J57" s="36"/>
      <c r="K57" s="36">
        <v>44394</v>
      </c>
      <c r="L57" s="36"/>
      <c r="M57" s="36"/>
      <c r="N57" s="36">
        <v>44408</v>
      </c>
      <c r="O57" s="36"/>
      <c r="P57" s="36"/>
      <c r="Q57" s="36">
        <v>44422</v>
      </c>
      <c r="R57" s="36"/>
      <c r="S57" s="36"/>
      <c r="T57" s="36">
        <v>44436</v>
      </c>
      <c r="U57" s="36"/>
      <c r="V57" s="36"/>
      <c r="W57" s="36">
        <v>44450</v>
      </c>
      <c r="X57" s="37"/>
      <c r="Y57" s="37"/>
      <c r="Z57" s="36"/>
      <c r="AA57" s="37"/>
      <c r="AB57" s="37"/>
      <c r="AC57" s="36"/>
      <c r="AD57" s="37"/>
      <c r="AE57" s="37"/>
      <c r="AF57" s="36"/>
      <c r="AG57" s="37"/>
      <c r="AH57" s="37"/>
      <c r="AI57" s="8"/>
      <c r="AJ57" s="7" t="s">
        <v>6</v>
      </c>
      <c r="AK57" s="1"/>
    </row>
    <row r="58" spans="1:37">
      <c r="A58" s="1"/>
      <c r="B58" s="1"/>
      <c r="C58" s="2"/>
      <c r="D58" s="2"/>
      <c r="E58" s="2"/>
      <c r="F58" s="2"/>
      <c r="G58" s="14"/>
      <c r="H58" s="22" t="s">
        <v>7</v>
      </c>
      <c r="I58" s="22" t="s">
        <v>8</v>
      </c>
      <c r="J58" s="22" t="s">
        <v>9</v>
      </c>
      <c r="K58" s="22" t="s">
        <v>7</v>
      </c>
      <c r="L58" s="22" t="s">
        <v>8</v>
      </c>
      <c r="M58" s="22" t="s">
        <v>9</v>
      </c>
      <c r="N58" s="22" t="s">
        <v>7</v>
      </c>
      <c r="O58" s="22" t="s">
        <v>8</v>
      </c>
      <c r="P58" s="22" t="s">
        <v>9</v>
      </c>
      <c r="Q58" s="22" t="s">
        <v>7</v>
      </c>
      <c r="R58" s="22" t="s">
        <v>8</v>
      </c>
      <c r="S58" s="22" t="s">
        <v>9</v>
      </c>
      <c r="T58" s="22" t="s">
        <v>7</v>
      </c>
      <c r="U58" s="22" t="s">
        <v>8</v>
      </c>
      <c r="V58" s="22" t="s">
        <v>9</v>
      </c>
      <c r="W58" s="22" t="s">
        <v>7</v>
      </c>
      <c r="X58" s="22" t="s">
        <v>8</v>
      </c>
      <c r="Y58" s="22" t="s">
        <v>9</v>
      </c>
      <c r="Z58" s="22" t="s">
        <v>7</v>
      </c>
      <c r="AA58" s="22" t="s">
        <v>8</v>
      </c>
      <c r="AB58" s="22" t="s">
        <v>9</v>
      </c>
      <c r="AC58" s="22" t="s">
        <v>7</v>
      </c>
      <c r="AD58" s="22" t="s">
        <v>8</v>
      </c>
      <c r="AE58" s="22" t="s">
        <v>9</v>
      </c>
      <c r="AF58" s="22" t="s">
        <v>7</v>
      </c>
      <c r="AG58" s="22" t="s">
        <v>8</v>
      </c>
      <c r="AH58" s="22" t="s">
        <v>9</v>
      </c>
      <c r="AI58" s="1"/>
      <c r="AJ58" s="1"/>
      <c r="AK58" s="1"/>
    </row>
    <row r="59" spans="1:37" ht="4.5" customHeight="1">
      <c r="A59" s="1"/>
      <c r="B59" s="1"/>
      <c r="C59" s="1"/>
      <c r="D59" s="1"/>
      <c r="E59" s="1"/>
      <c r="F59" s="1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"/>
      <c r="AJ59" s="1"/>
      <c r="AK59" s="1"/>
    </row>
    <row r="60" spans="1:37">
      <c r="A60" s="1"/>
      <c r="B60" s="1"/>
      <c r="C60" s="3">
        <v>1</v>
      </c>
      <c r="D60" s="1"/>
      <c r="E60" s="18">
        <v>77</v>
      </c>
      <c r="F60" s="16" t="s">
        <v>152</v>
      </c>
      <c r="G60" s="16" t="s">
        <v>153</v>
      </c>
      <c r="H60" s="17">
        <v>41</v>
      </c>
      <c r="I60" s="17"/>
      <c r="J60" s="28">
        <v>75</v>
      </c>
      <c r="K60" s="17"/>
      <c r="L60" s="17">
        <v>21</v>
      </c>
      <c r="M60" s="28">
        <v>41</v>
      </c>
      <c r="N60" s="17"/>
      <c r="O60" s="17">
        <v>21</v>
      </c>
      <c r="P60" s="28">
        <v>38</v>
      </c>
      <c r="Q60" s="17"/>
      <c r="R60" s="17">
        <v>19</v>
      </c>
      <c r="S60" s="28">
        <v>32</v>
      </c>
      <c r="T60" s="17"/>
      <c r="U60" s="17">
        <v>19</v>
      </c>
      <c r="V60" s="28">
        <v>41</v>
      </c>
      <c r="W60" s="17"/>
      <c r="X60" s="17">
        <v>38</v>
      </c>
      <c r="Y60" s="28">
        <v>81</v>
      </c>
      <c r="Z60" s="17"/>
      <c r="AA60" s="17"/>
      <c r="AB60" s="17"/>
      <c r="AC60" s="17"/>
      <c r="AD60" s="17"/>
      <c r="AE60" s="17"/>
      <c r="AF60" s="17"/>
      <c r="AG60" s="17"/>
      <c r="AH60" s="17"/>
      <c r="AI60" s="1"/>
      <c r="AJ60" s="5">
        <f>SUM(H60:AH60)</f>
        <v>467</v>
      </c>
      <c r="AK60" s="1"/>
    </row>
    <row r="61" spans="1:37">
      <c r="A61" s="1"/>
      <c r="B61" s="1"/>
      <c r="C61" s="3">
        <v>2</v>
      </c>
      <c r="D61" s="1"/>
      <c r="E61" s="18">
        <v>27</v>
      </c>
      <c r="F61" s="16" t="s">
        <v>147</v>
      </c>
      <c r="G61" s="16" t="s">
        <v>148</v>
      </c>
      <c r="H61" s="17">
        <v>36</v>
      </c>
      <c r="I61" s="17"/>
      <c r="J61" s="28">
        <v>78</v>
      </c>
      <c r="K61" s="17"/>
      <c r="L61" s="17">
        <v>19</v>
      </c>
      <c r="M61" s="28">
        <v>34</v>
      </c>
      <c r="N61" s="17">
        <v>21</v>
      </c>
      <c r="O61" s="17"/>
      <c r="P61" s="28">
        <v>41</v>
      </c>
      <c r="Q61" s="17">
        <v>19</v>
      </c>
      <c r="R61" s="17"/>
      <c r="S61" s="28">
        <v>39</v>
      </c>
      <c r="T61" s="17"/>
      <c r="U61" s="17">
        <v>21</v>
      </c>
      <c r="V61" s="28">
        <v>37</v>
      </c>
      <c r="W61" s="17"/>
      <c r="X61" s="17">
        <v>41</v>
      </c>
      <c r="Y61" s="28">
        <v>76</v>
      </c>
      <c r="Z61" s="17"/>
      <c r="AA61" s="17"/>
      <c r="AB61" s="17"/>
      <c r="AC61" s="17"/>
      <c r="AD61" s="17"/>
      <c r="AE61" s="17"/>
      <c r="AF61" s="17"/>
      <c r="AG61" s="17"/>
      <c r="AH61" s="17"/>
      <c r="AI61" s="1"/>
      <c r="AJ61">
        <f>SUM(H61:AH61)</f>
        <v>462</v>
      </c>
      <c r="AK61" s="1"/>
    </row>
    <row r="62" spans="1:37">
      <c r="A62" s="1"/>
      <c r="B62" s="1"/>
      <c r="C62" s="3">
        <v>3</v>
      </c>
      <c r="D62" s="1"/>
      <c r="E62" s="15">
        <v>81</v>
      </c>
      <c r="F62" s="16" t="s">
        <v>163</v>
      </c>
      <c r="G62" s="16" t="s">
        <v>153</v>
      </c>
      <c r="H62" s="17">
        <v>30</v>
      </c>
      <c r="I62" s="17"/>
      <c r="J62" s="28">
        <v>70</v>
      </c>
      <c r="K62" s="17">
        <v>19</v>
      </c>
      <c r="L62" s="17"/>
      <c r="M62" s="28">
        <v>36</v>
      </c>
      <c r="N62" s="17"/>
      <c r="O62" s="17">
        <v>18</v>
      </c>
      <c r="P62" s="28">
        <v>34</v>
      </c>
      <c r="Q62" s="17"/>
      <c r="R62" s="17">
        <v>21</v>
      </c>
      <c r="S62" s="28">
        <v>37</v>
      </c>
      <c r="T62" s="17">
        <v>21</v>
      </c>
      <c r="U62" s="17"/>
      <c r="V62" s="28">
        <v>38</v>
      </c>
      <c r="W62" s="17">
        <v>41</v>
      </c>
      <c r="X62" s="17"/>
      <c r="Y62" s="28">
        <v>72</v>
      </c>
      <c r="Z62" s="17"/>
      <c r="AA62" s="17"/>
      <c r="AB62" s="17"/>
      <c r="AC62" s="17"/>
      <c r="AD62" s="17"/>
      <c r="AE62" s="17"/>
      <c r="AF62" s="17"/>
      <c r="AG62" s="17"/>
      <c r="AH62" s="17"/>
      <c r="AI62" s="1"/>
      <c r="AJ62" s="5">
        <f>SUM(H62:AH62)</f>
        <v>437</v>
      </c>
      <c r="AK62" s="1"/>
    </row>
    <row r="63" spans="1:37">
      <c r="A63" s="1"/>
      <c r="B63" s="1"/>
      <c r="C63" s="3">
        <v>4</v>
      </c>
      <c r="D63" s="1"/>
      <c r="E63" s="15">
        <v>8</v>
      </c>
      <c r="F63" s="16" t="s">
        <v>159</v>
      </c>
      <c r="G63" s="16" t="s">
        <v>160</v>
      </c>
      <c r="H63" s="17">
        <v>34</v>
      </c>
      <c r="I63" s="17"/>
      <c r="J63" s="28">
        <v>76</v>
      </c>
      <c r="K63" s="17">
        <v>21</v>
      </c>
      <c r="L63" s="17"/>
      <c r="M63" s="28">
        <v>39</v>
      </c>
      <c r="N63" s="17">
        <v>20</v>
      </c>
      <c r="O63" s="17"/>
      <c r="P63" s="28">
        <v>36</v>
      </c>
      <c r="Q63" s="17">
        <v>21</v>
      </c>
      <c r="R63" s="17"/>
      <c r="S63" s="28">
        <v>41</v>
      </c>
      <c r="T63" s="17">
        <v>20</v>
      </c>
      <c r="U63" s="17"/>
      <c r="V63" s="17">
        <v>4</v>
      </c>
      <c r="W63" s="17">
        <v>36</v>
      </c>
      <c r="X63" s="17"/>
      <c r="Y63" s="28">
        <v>68</v>
      </c>
      <c r="Z63" s="17"/>
      <c r="AA63" s="17"/>
      <c r="AB63" s="17"/>
      <c r="AC63" s="17"/>
      <c r="AD63" s="17"/>
      <c r="AE63" s="17"/>
      <c r="AF63" s="17"/>
      <c r="AG63" s="17"/>
      <c r="AH63" s="17"/>
      <c r="AI63" s="1"/>
      <c r="AJ63" s="5">
        <f>SUM(H63:AH63)</f>
        <v>416</v>
      </c>
      <c r="AK63" s="1"/>
    </row>
    <row r="64" spans="1:37">
      <c r="A64" s="1"/>
      <c r="B64" s="1"/>
      <c r="C64" s="3">
        <v>5</v>
      </c>
      <c r="D64" s="1"/>
      <c r="E64" s="18">
        <v>22</v>
      </c>
      <c r="F64" s="16" t="s">
        <v>145</v>
      </c>
      <c r="G64" s="16" t="s">
        <v>146</v>
      </c>
      <c r="H64" s="17">
        <v>39</v>
      </c>
      <c r="I64" s="17"/>
      <c r="J64" s="28">
        <v>68</v>
      </c>
      <c r="K64" s="17"/>
      <c r="L64" s="17">
        <v>17</v>
      </c>
      <c r="M64" s="28">
        <v>30</v>
      </c>
      <c r="N64" s="17"/>
      <c r="O64" s="17">
        <v>19</v>
      </c>
      <c r="P64" s="33" t="s">
        <v>68</v>
      </c>
      <c r="Q64" s="17"/>
      <c r="R64" s="17">
        <v>17</v>
      </c>
      <c r="S64" s="28">
        <v>28</v>
      </c>
      <c r="T64" s="17"/>
      <c r="U64" s="17">
        <v>18</v>
      </c>
      <c r="V64" s="28">
        <v>32</v>
      </c>
      <c r="W64" s="17"/>
      <c r="X64" s="17">
        <v>22</v>
      </c>
      <c r="Y64" s="28">
        <v>60</v>
      </c>
      <c r="Z64" s="17"/>
      <c r="AA64" s="17"/>
      <c r="AB64" s="17"/>
      <c r="AC64" s="17"/>
      <c r="AD64" s="17"/>
      <c r="AE64" s="17"/>
      <c r="AF64" s="17"/>
      <c r="AG64" s="17"/>
      <c r="AH64" s="17"/>
      <c r="AI64" s="1"/>
      <c r="AJ64" s="5">
        <f>SUM(H64:AH64)</f>
        <v>350</v>
      </c>
      <c r="AK64" s="1"/>
    </row>
    <row r="65" spans="1:37" s="5" customFormat="1">
      <c r="A65" s="8"/>
      <c r="B65" s="8"/>
      <c r="C65" s="3">
        <v>6</v>
      </c>
      <c r="D65" s="8"/>
      <c r="E65" s="18" t="s">
        <v>154</v>
      </c>
      <c r="F65" s="16" t="s">
        <v>155</v>
      </c>
      <c r="G65" s="16" t="s">
        <v>146</v>
      </c>
      <c r="H65" s="17">
        <v>32</v>
      </c>
      <c r="I65" s="17"/>
      <c r="J65" s="28">
        <v>66</v>
      </c>
      <c r="K65" s="17">
        <v>18</v>
      </c>
      <c r="L65" s="17"/>
      <c r="M65" s="28">
        <v>24</v>
      </c>
      <c r="N65" s="17">
        <v>17</v>
      </c>
      <c r="O65" s="17"/>
      <c r="P65" s="28">
        <v>30</v>
      </c>
      <c r="Q65" s="17"/>
      <c r="R65" s="17">
        <v>18</v>
      </c>
      <c r="S65" s="28">
        <v>22</v>
      </c>
      <c r="T65" s="17">
        <v>17</v>
      </c>
      <c r="U65" s="17"/>
      <c r="V65" s="28">
        <v>28</v>
      </c>
      <c r="W65" s="17">
        <v>28</v>
      </c>
      <c r="X65" s="17"/>
      <c r="Y65" s="28">
        <v>48</v>
      </c>
      <c r="Z65" s="17"/>
      <c r="AA65" s="17"/>
      <c r="AB65" s="17"/>
      <c r="AC65" s="17"/>
      <c r="AD65" s="17"/>
      <c r="AE65" s="17"/>
      <c r="AF65" s="17"/>
      <c r="AG65" s="17"/>
      <c r="AH65" s="17"/>
      <c r="AI65" s="8"/>
      <c r="AJ65" s="5">
        <f>SUM(H65:AH65)</f>
        <v>348</v>
      </c>
      <c r="AK65" s="8"/>
    </row>
    <row r="66" spans="1:37">
      <c r="A66" s="1"/>
      <c r="B66" s="1"/>
      <c r="C66" s="3">
        <v>7</v>
      </c>
      <c r="D66" s="1"/>
      <c r="E66" s="15">
        <v>83</v>
      </c>
      <c r="F66" s="16" t="s">
        <v>87</v>
      </c>
      <c r="G66" s="16" t="s">
        <v>88</v>
      </c>
      <c r="H66" s="17"/>
      <c r="I66" s="17">
        <v>32</v>
      </c>
      <c r="J66" s="17">
        <v>58</v>
      </c>
      <c r="K66" s="17">
        <v>15</v>
      </c>
      <c r="L66" s="17"/>
      <c r="M66" s="28">
        <v>26</v>
      </c>
      <c r="N66" s="17"/>
      <c r="O66" s="17">
        <v>17</v>
      </c>
      <c r="P66" s="17">
        <v>20</v>
      </c>
      <c r="Q66" s="17">
        <v>13</v>
      </c>
      <c r="R66" s="17"/>
      <c r="S66" s="17">
        <v>12</v>
      </c>
      <c r="T66" s="17"/>
      <c r="U66" s="17">
        <v>17</v>
      </c>
      <c r="V66" s="28">
        <v>34</v>
      </c>
      <c r="W66" s="17">
        <v>39</v>
      </c>
      <c r="X66" s="17"/>
      <c r="Y66" s="28">
        <v>64</v>
      </c>
      <c r="Z66" s="17"/>
      <c r="AA66" s="17"/>
      <c r="AB66" s="17"/>
      <c r="AC66" s="17"/>
      <c r="AD66" s="17"/>
      <c r="AE66" s="17"/>
      <c r="AF66" s="17"/>
      <c r="AG66" s="17"/>
      <c r="AH66" s="17"/>
      <c r="AI66" s="1"/>
      <c r="AJ66" s="21">
        <f>SUM(H66:AH66)</f>
        <v>347</v>
      </c>
      <c r="AK66" s="1"/>
    </row>
    <row r="67" spans="1:37">
      <c r="A67" s="1"/>
      <c r="B67" s="1"/>
      <c r="C67" s="3">
        <v>8</v>
      </c>
      <c r="D67" s="1"/>
      <c r="E67" s="10">
        <v>33</v>
      </c>
      <c r="F67" s="9" t="s">
        <v>149</v>
      </c>
      <c r="G67" s="9" t="s">
        <v>23</v>
      </c>
      <c r="H67" s="6"/>
      <c r="I67" s="6">
        <v>34</v>
      </c>
      <c r="J67" s="6">
        <v>60</v>
      </c>
      <c r="K67" s="6"/>
      <c r="L67" s="6">
        <v>16</v>
      </c>
      <c r="M67" s="24">
        <v>28</v>
      </c>
      <c r="N67" s="23" t="s">
        <v>42</v>
      </c>
      <c r="O67" s="6"/>
      <c r="P67" s="23" t="s">
        <v>42</v>
      </c>
      <c r="Q67" s="6"/>
      <c r="R67" s="6">
        <v>12</v>
      </c>
      <c r="S67" s="6">
        <v>20</v>
      </c>
      <c r="T67" s="6"/>
      <c r="U67" s="6">
        <v>16</v>
      </c>
      <c r="V67" s="24">
        <v>22</v>
      </c>
      <c r="W67" s="6">
        <v>34</v>
      </c>
      <c r="X67" s="6"/>
      <c r="Y67" s="24">
        <v>44</v>
      </c>
      <c r="Z67" s="6"/>
      <c r="AA67" s="6"/>
      <c r="AB67" s="6"/>
      <c r="AC67" s="6"/>
      <c r="AD67" s="6"/>
      <c r="AE67" s="6"/>
      <c r="AF67" s="6"/>
      <c r="AG67" s="6"/>
      <c r="AH67" s="6"/>
      <c r="AI67" s="1"/>
      <c r="AJ67" s="5">
        <f>SUM(H67:AH67)</f>
        <v>286</v>
      </c>
      <c r="AK67" s="1"/>
    </row>
    <row r="68" spans="1:37">
      <c r="A68" s="1"/>
      <c r="B68" s="1"/>
      <c r="C68" s="3">
        <v>9</v>
      </c>
      <c r="D68" s="1"/>
      <c r="E68" s="18" t="s">
        <v>105</v>
      </c>
      <c r="F68" s="16" t="s">
        <v>181</v>
      </c>
      <c r="G68" s="16" t="s">
        <v>98</v>
      </c>
      <c r="H68" s="17"/>
      <c r="I68" s="17">
        <v>26</v>
      </c>
      <c r="J68" s="17">
        <v>56</v>
      </c>
      <c r="K68" s="17"/>
      <c r="L68" s="17">
        <v>14</v>
      </c>
      <c r="M68" s="17">
        <v>10</v>
      </c>
      <c r="N68" s="17"/>
      <c r="O68" s="17">
        <v>15</v>
      </c>
      <c r="P68" s="28">
        <v>22</v>
      </c>
      <c r="Q68" s="17"/>
      <c r="R68" s="27" t="s">
        <v>42</v>
      </c>
      <c r="S68" s="27" t="s">
        <v>42</v>
      </c>
      <c r="T68" s="17">
        <v>14</v>
      </c>
      <c r="U68" s="17"/>
      <c r="V68" s="17">
        <v>14</v>
      </c>
      <c r="W68" s="17"/>
      <c r="X68" s="17">
        <v>36</v>
      </c>
      <c r="Y68" s="28">
        <v>52</v>
      </c>
      <c r="Z68" s="17"/>
      <c r="AA68" s="17"/>
      <c r="AB68" s="17"/>
      <c r="AC68" s="17"/>
      <c r="AD68" s="17"/>
      <c r="AE68" s="17"/>
      <c r="AF68" s="17"/>
      <c r="AG68" s="17"/>
      <c r="AH68" s="17"/>
      <c r="AI68" s="1"/>
      <c r="AJ68" s="21">
        <f>SUM(H68:AH68)</f>
        <v>259</v>
      </c>
      <c r="AK68" s="1"/>
    </row>
    <row r="69" spans="1:37">
      <c r="A69" s="1"/>
      <c r="B69" s="1"/>
      <c r="C69" s="3">
        <v>10</v>
      </c>
      <c r="D69" s="1"/>
      <c r="E69" s="18">
        <v>94</v>
      </c>
      <c r="F69" s="16" t="s">
        <v>64</v>
      </c>
      <c r="G69" s="16" t="s">
        <v>25</v>
      </c>
      <c r="H69" s="17"/>
      <c r="I69" s="17">
        <v>36</v>
      </c>
      <c r="J69" s="28">
        <v>72</v>
      </c>
      <c r="K69" s="17"/>
      <c r="L69" s="17"/>
      <c r="M69" s="17"/>
      <c r="N69" s="17"/>
      <c r="O69" s="17"/>
      <c r="P69" s="17"/>
      <c r="Q69" s="17"/>
      <c r="R69" s="17">
        <v>16</v>
      </c>
      <c r="S69" s="28">
        <v>26</v>
      </c>
      <c r="T69" s="17"/>
      <c r="U69" s="17"/>
      <c r="V69" s="17"/>
      <c r="W69" s="17"/>
      <c r="X69" s="17">
        <v>32</v>
      </c>
      <c r="Y69" s="28">
        <v>56</v>
      </c>
      <c r="Z69" s="17"/>
      <c r="AA69" s="17"/>
      <c r="AB69" s="17"/>
      <c r="AC69" s="17"/>
      <c r="AD69" s="17"/>
      <c r="AE69" s="17"/>
      <c r="AF69" s="17"/>
      <c r="AG69" s="17"/>
      <c r="AH69" s="17"/>
      <c r="AI69" s="1"/>
      <c r="AJ69" s="5">
        <f>SUM(H69:AH69)</f>
        <v>238</v>
      </c>
      <c r="AK69" s="1"/>
    </row>
    <row r="70" spans="1:37">
      <c r="A70" s="1"/>
      <c r="B70" s="1"/>
      <c r="C70" s="3">
        <v>11</v>
      </c>
      <c r="D70" s="1"/>
      <c r="E70" s="15">
        <v>78</v>
      </c>
      <c r="F70" s="16" t="s">
        <v>162</v>
      </c>
      <c r="G70" s="16" t="s">
        <v>29</v>
      </c>
      <c r="H70" s="17"/>
      <c r="I70" s="17">
        <v>41</v>
      </c>
      <c r="J70" s="28">
        <v>81</v>
      </c>
      <c r="K70" s="17"/>
      <c r="L70" s="17"/>
      <c r="M70" s="17"/>
      <c r="N70" s="17"/>
      <c r="O70" s="17">
        <v>17</v>
      </c>
      <c r="P70" s="28">
        <v>32</v>
      </c>
      <c r="Q70" s="17">
        <v>18</v>
      </c>
      <c r="R70" s="17"/>
      <c r="S70" s="28">
        <v>34</v>
      </c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"/>
      <c r="AJ70" s="21">
        <f>SUM(H70:AH70)</f>
        <v>223</v>
      </c>
      <c r="AK70" s="1"/>
    </row>
    <row r="71" spans="1:37" s="5" customFormat="1">
      <c r="A71" s="8"/>
      <c r="B71" s="8"/>
      <c r="C71" s="20">
        <v>12</v>
      </c>
      <c r="D71" s="8"/>
      <c r="E71" s="15">
        <v>47</v>
      </c>
      <c r="F71" s="16" t="s">
        <v>150</v>
      </c>
      <c r="G71" s="16" t="s">
        <v>151</v>
      </c>
      <c r="H71" s="17"/>
      <c r="I71" s="17">
        <v>39</v>
      </c>
      <c r="J71" s="17">
        <v>50</v>
      </c>
      <c r="K71" s="17">
        <v>16</v>
      </c>
      <c r="L71" s="17"/>
      <c r="M71" s="17">
        <v>20</v>
      </c>
      <c r="N71" s="17"/>
      <c r="O71" s="17">
        <v>16</v>
      </c>
      <c r="P71" s="17">
        <v>4</v>
      </c>
      <c r="Q71" s="17">
        <v>17</v>
      </c>
      <c r="R71" s="17"/>
      <c r="S71" s="17">
        <v>14</v>
      </c>
      <c r="T71" s="17">
        <v>16</v>
      </c>
      <c r="U71" s="17"/>
      <c r="V71" s="28">
        <v>26</v>
      </c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8"/>
      <c r="AJ71" s="21">
        <f>SUM(H71:AH71)</f>
        <v>218</v>
      </c>
      <c r="AK71" s="8"/>
    </row>
    <row r="72" spans="1:37">
      <c r="A72" s="1"/>
      <c r="B72" s="1"/>
      <c r="C72" s="3">
        <v>13</v>
      </c>
      <c r="D72" s="1"/>
      <c r="E72" s="15">
        <v>17</v>
      </c>
      <c r="F72" s="16" t="s">
        <v>161</v>
      </c>
      <c r="G72" s="16" t="s">
        <v>23</v>
      </c>
      <c r="H72" s="17"/>
      <c r="I72" s="17">
        <v>28</v>
      </c>
      <c r="J72" s="28">
        <v>62</v>
      </c>
      <c r="K72" s="17">
        <v>17</v>
      </c>
      <c r="L72" s="17"/>
      <c r="M72" s="17">
        <v>18</v>
      </c>
      <c r="N72" s="17">
        <v>18</v>
      </c>
      <c r="O72" s="17"/>
      <c r="P72" s="28">
        <v>28</v>
      </c>
      <c r="Q72" s="17">
        <v>14</v>
      </c>
      <c r="R72" s="17"/>
      <c r="S72" s="28">
        <v>24</v>
      </c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"/>
      <c r="AJ72" s="5">
        <f>SUM(H72:AH72)</f>
        <v>209</v>
      </c>
      <c r="AK72" s="1"/>
    </row>
    <row r="73" spans="1:37">
      <c r="A73" s="1"/>
      <c r="B73" s="1"/>
      <c r="C73" s="3">
        <v>14</v>
      </c>
      <c r="D73" s="1"/>
      <c r="E73" s="15">
        <v>86</v>
      </c>
      <c r="F73" s="16" t="s">
        <v>178</v>
      </c>
      <c r="G73" s="16" t="s">
        <v>67</v>
      </c>
      <c r="H73" s="17"/>
      <c r="I73" s="17"/>
      <c r="J73" s="17"/>
      <c r="K73" s="17"/>
      <c r="L73" s="17">
        <v>15</v>
      </c>
      <c r="M73" s="28">
        <v>22</v>
      </c>
      <c r="N73" s="17">
        <v>16</v>
      </c>
      <c r="O73" s="17"/>
      <c r="P73" s="28">
        <v>26</v>
      </c>
      <c r="Q73" s="17"/>
      <c r="R73" s="17">
        <v>16</v>
      </c>
      <c r="S73" s="17">
        <v>18</v>
      </c>
      <c r="T73" s="17"/>
      <c r="U73" s="17"/>
      <c r="V73" s="17"/>
      <c r="W73" s="17">
        <v>30</v>
      </c>
      <c r="X73" s="17"/>
      <c r="Y73" s="17">
        <v>40</v>
      </c>
      <c r="Z73" s="17"/>
      <c r="AA73" s="17"/>
      <c r="AB73" s="17"/>
      <c r="AC73" s="17"/>
      <c r="AD73" s="17"/>
      <c r="AE73" s="17"/>
      <c r="AF73" s="17"/>
      <c r="AG73" s="17"/>
      <c r="AH73" s="17"/>
      <c r="AI73" s="1"/>
      <c r="AJ73" s="5">
        <f>SUM(H73:AH73)</f>
        <v>183</v>
      </c>
      <c r="AK73" s="1"/>
    </row>
    <row r="74" spans="1:37">
      <c r="A74" s="1"/>
      <c r="B74" s="1"/>
      <c r="C74" s="3">
        <v>15</v>
      </c>
      <c r="D74" s="1"/>
      <c r="E74" s="18" t="s">
        <v>156</v>
      </c>
      <c r="F74" s="16" t="s">
        <v>157</v>
      </c>
      <c r="G74" s="16" t="s">
        <v>148</v>
      </c>
      <c r="H74" s="17"/>
      <c r="I74" s="17">
        <v>30</v>
      </c>
      <c r="J74" s="28">
        <v>64</v>
      </c>
      <c r="K74" s="17"/>
      <c r="L74" s="17"/>
      <c r="M74" s="17"/>
      <c r="N74" s="17">
        <v>15</v>
      </c>
      <c r="O74" s="17"/>
      <c r="P74" s="28">
        <v>24</v>
      </c>
      <c r="Q74" s="17">
        <v>16</v>
      </c>
      <c r="R74" s="17"/>
      <c r="S74" s="17">
        <v>16</v>
      </c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"/>
      <c r="AJ74" s="5">
        <f>SUM(H74:AH74)</f>
        <v>165</v>
      </c>
      <c r="AK74" s="1"/>
    </row>
    <row r="75" spans="1:37" s="5" customFormat="1">
      <c r="A75" s="8"/>
      <c r="B75" s="8"/>
      <c r="C75" s="3">
        <v>16</v>
      </c>
      <c r="D75" s="8"/>
      <c r="E75" s="15">
        <v>57</v>
      </c>
      <c r="F75" s="16" t="s">
        <v>176</v>
      </c>
      <c r="G75" s="16" t="s">
        <v>177</v>
      </c>
      <c r="H75" s="17"/>
      <c r="I75" s="17"/>
      <c r="J75" s="17"/>
      <c r="K75" s="17"/>
      <c r="L75" s="17">
        <v>12</v>
      </c>
      <c r="M75" s="17">
        <v>8</v>
      </c>
      <c r="N75" s="17">
        <v>13</v>
      </c>
      <c r="O75" s="17"/>
      <c r="P75" s="17">
        <v>10</v>
      </c>
      <c r="Q75" s="17"/>
      <c r="R75" s="17"/>
      <c r="S75" s="17"/>
      <c r="T75" s="17">
        <v>13</v>
      </c>
      <c r="U75" s="17"/>
      <c r="V75" s="17">
        <v>16</v>
      </c>
      <c r="W75" s="17">
        <v>24</v>
      </c>
      <c r="X75" s="17"/>
      <c r="Y75" s="17">
        <v>28</v>
      </c>
      <c r="Z75" s="17"/>
      <c r="AA75" s="17"/>
      <c r="AB75" s="17"/>
      <c r="AC75" s="17"/>
      <c r="AD75" s="17"/>
      <c r="AE75" s="17"/>
      <c r="AF75" s="17"/>
      <c r="AG75" s="17"/>
      <c r="AH75" s="17"/>
      <c r="AI75" s="8"/>
      <c r="AJ75" s="5">
        <f>SUM(H75:AH75)</f>
        <v>124</v>
      </c>
      <c r="AK75" s="8"/>
    </row>
    <row r="76" spans="1:37">
      <c r="A76" s="1"/>
      <c r="B76" s="1"/>
      <c r="C76" s="3">
        <v>17</v>
      </c>
      <c r="D76" s="1"/>
      <c r="E76" s="18">
        <v>11</v>
      </c>
      <c r="F76" s="16" t="s">
        <v>164</v>
      </c>
      <c r="G76" s="16" t="s">
        <v>166</v>
      </c>
      <c r="H76" s="17">
        <v>24</v>
      </c>
      <c r="I76" s="17"/>
      <c r="J76" s="17">
        <v>54</v>
      </c>
      <c r="K76" s="17"/>
      <c r="L76" s="17"/>
      <c r="M76" s="17"/>
      <c r="N76" s="17">
        <v>12</v>
      </c>
      <c r="O76" s="17"/>
      <c r="P76" s="17">
        <v>16</v>
      </c>
      <c r="Q76" s="17"/>
      <c r="R76" s="17">
        <v>14</v>
      </c>
      <c r="S76" s="17">
        <v>2</v>
      </c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"/>
      <c r="AJ76" s="5">
        <f>SUM(H76:AH76)</f>
        <v>122</v>
      </c>
      <c r="AK76" s="1"/>
    </row>
    <row r="77" spans="1:37" s="5" customFormat="1">
      <c r="A77" s="8"/>
      <c r="B77" s="8"/>
      <c r="C77" s="20">
        <v>18</v>
      </c>
      <c r="D77" s="8"/>
      <c r="E77" s="18" t="s">
        <v>108</v>
      </c>
      <c r="F77" s="16" t="s">
        <v>198</v>
      </c>
      <c r="G77" s="16" t="s">
        <v>199</v>
      </c>
      <c r="H77" s="17"/>
      <c r="I77" s="17"/>
      <c r="J77" s="17"/>
      <c r="K77" s="17"/>
      <c r="L77" s="17"/>
      <c r="M77" s="17"/>
      <c r="N77" s="17"/>
      <c r="O77" s="17">
        <v>11</v>
      </c>
      <c r="P77" s="17">
        <v>8</v>
      </c>
      <c r="Q77" s="17"/>
      <c r="R77" s="17">
        <v>11</v>
      </c>
      <c r="S77" s="17">
        <v>4</v>
      </c>
      <c r="T77" s="17"/>
      <c r="U77" s="17">
        <v>11</v>
      </c>
      <c r="V77" s="17">
        <v>6</v>
      </c>
      <c r="W77" s="17"/>
      <c r="X77" s="17">
        <v>24</v>
      </c>
      <c r="Y77" s="17">
        <v>20</v>
      </c>
      <c r="Z77" s="17"/>
      <c r="AA77" s="17"/>
      <c r="AB77" s="17"/>
      <c r="AC77" s="17"/>
      <c r="AD77" s="17"/>
      <c r="AE77" s="17"/>
      <c r="AF77" s="17"/>
      <c r="AG77" s="17"/>
      <c r="AH77" s="17"/>
      <c r="AI77" s="8"/>
      <c r="AJ77" s="5">
        <f>SUM(H77:AH77)</f>
        <v>95</v>
      </c>
      <c r="AK77" s="8"/>
    </row>
    <row r="78" spans="1:37" s="5" customFormat="1">
      <c r="A78" s="8"/>
      <c r="B78" s="8"/>
      <c r="C78" s="20">
        <v>19</v>
      </c>
      <c r="D78" s="8"/>
      <c r="E78" s="18">
        <v>2</v>
      </c>
      <c r="F78" s="16" t="s">
        <v>215</v>
      </c>
      <c r="G78" s="16" t="s">
        <v>98</v>
      </c>
      <c r="H78" s="17"/>
      <c r="I78" s="17"/>
      <c r="J78" s="17"/>
      <c r="K78" s="17"/>
      <c r="L78" s="17"/>
      <c r="M78" s="17"/>
      <c r="N78" s="17"/>
      <c r="O78" s="17"/>
      <c r="P78" s="17"/>
      <c r="Q78" s="17">
        <v>10</v>
      </c>
      <c r="R78" s="17"/>
      <c r="S78" s="33" t="s">
        <v>68</v>
      </c>
      <c r="T78" s="17"/>
      <c r="U78" s="17">
        <v>13</v>
      </c>
      <c r="V78" s="17">
        <v>10</v>
      </c>
      <c r="W78" s="17"/>
      <c r="X78" s="17">
        <v>30</v>
      </c>
      <c r="Y78" s="17">
        <v>32</v>
      </c>
      <c r="Z78" s="17"/>
      <c r="AA78" s="17"/>
      <c r="AB78" s="17"/>
      <c r="AC78" s="17"/>
      <c r="AD78" s="17"/>
      <c r="AE78" s="17"/>
      <c r="AF78" s="17"/>
      <c r="AG78" s="17"/>
      <c r="AH78" s="17"/>
      <c r="AI78" s="8"/>
      <c r="AJ78" s="5">
        <f>SUM(H78:AH78)</f>
        <v>95</v>
      </c>
      <c r="AK78" s="8"/>
    </row>
    <row r="79" spans="1:37" s="5" customFormat="1">
      <c r="A79" s="8"/>
      <c r="B79" s="8"/>
      <c r="C79" s="20">
        <v>20</v>
      </c>
      <c r="D79" s="8"/>
      <c r="E79" s="18">
        <v>26</v>
      </c>
      <c r="F79" s="16" t="s">
        <v>213</v>
      </c>
      <c r="G79" s="16" t="s">
        <v>214</v>
      </c>
      <c r="H79" s="17"/>
      <c r="I79" s="17"/>
      <c r="J79" s="17"/>
      <c r="K79" s="17"/>
      <c r="L79" s="17"/>
      <c r="M79" s="17"/>
      <c r="N79" s="17"/>
      <c r="O79" s="17"/>
      <c r="P79" s="17"/>
      <c r="Q79" s="17">
        <v>15</v>
      </c>
      <c r="R79" s="17"/>
      <c r="S79" s="28">
        <v>30</v>
      </c>
      <c r="T79" s="17">
        <v>19</v>
      </c>
      <c r="U79" s="17"/>
      <c r="V79" s="28">
        <v>30</v>
      </c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8"/>
      <c r="AJ79" s="5">
        <f>SUM(H79:AH79)</f>
        <v>94</v>
      </c>
      <c r="AK79" s="8"/>
    </row>
    <row r="80" spans="1:37" s="5" customFormat="1">
      <c r="A80" s="8"/>
      <c r="B80" s="8"/>
      <c r="C80" s="20">
        <v>21</v>
      </c>
      <c r="D80" s="8"/>
      <c r="E80" s="15">
        <v>13</v>
      </c>
      <c r="F80" s="16" t="s">
        <v>248</v>
      </c>
      <c r="G80" s="16" t="s">
        <v>67</v>
      </c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>
        <v>12</v>
      </c>
      <c r="U80" s="17"/>
      <c r="V80" s="17">
        <v>12</v>
      </c>
      <c r="W80" s="17">
        <v>32</v>
      </c>
      <c r="X80" s="17"/>
      <c r="Y80" s="17">
        <v>36</v>
      </c>
      <c r="Z80" s="17"/>
      <c r="AA80" s="17"/>
      <c r="AB80" s="17"/>
      <c r="AC80" s="17"/>
      <c r="AD80" s="17"/>
      <c r="AE80" s="17"/>
      <c r="AF80" s="17"/>
      <c r="AG80" s="17"/>
      <c r="AH80" s="17"/>
      <c r="AI80" s="8"/>
      <c r="AJ80" s="5">
        <f>SUM(H80:AH80)</f>
        <v>92</v>
      </c>
      <c r="AK80" s="8"/>
    </row>
    <row r="81" spans="1:37" s="5" customFormat="1">
      <c r="A81" s="8"/>
      <c r="B81" s="8"/>
      <c r="C81" s="20">
        <v>22</v>
      </c>
      <c r="D81" s="8"/>
      <c r="E81" s="15">
        <v>4</v>
      </c>
      <c r="F81" s="16" t="s">
        <v>194</v>
      </c>
      <c r="G81" s="16" t="s">
        <v>195</v>
      </c>
      <c r="H81" s="17"/>
      <c r="I81" s="17"/>
      <c r="J81" s="17"/>
      <c r="K81" s="17"/>
      <c r="L81" s="17"/>
      <c r="M81" s="17"/>
      <c r="N81" s="33" t="s">
        <v>68</v>
      </c>
      <c r="O81" s="17"/>
      <c r="P81" s="17">
        <v>14</v>
      </c>
      <c r="Q81" s="17">
        <v>11</v>
      </c>
      <c r="R81" s="17"/>
      <c r="S81" s="17">
        <v>6</v>
      </c>
      <c r="T81" s="17">
        <v>11</v>
      </c>
      <c r="U81" s="17"/>
      <c r="V81" s="17">
        <v>8</v>
      </c>
      <c r="W81" s="17">
        <v>26</v>
      </c>
      <c r="X81" s="17"/>
      <c r="Y81" s="17">
        <v>16</v>
      </c>
      <c r="Z81" s="17"/>
      <c r="AA81" s="17"/>
      <c r="AB81" s="17"/>
      <c r="AC81" s="17"/>
      <c r="AD81" s="17"/>
      <c r="AE81" s="17"/>
      <c r="AF81" s="17"/>
      <c r="AG81" s="17"/>
      <c r="AH81" s="17"/>
      <c r="AI81" s="8"/>
      <c r="AJ81" s="5">
        <f>SUM(H81:AH81)</f>
        <v>92</v>
      </c>
      <c r="AK81" s="8"/>
    </row>
    <row r="82" spans="1:37" s="5" customFormat="1">
      <c r="A82" s="8"/>
      <c r="B82" s="8"/>
      <c r="C82" s="20">
        <v>23</v>
      </c>
      <c r="D82" s="8"/>
      <c r="E82" s="18" t="s">
        <v>211</v>
      </c>
      <c r="F82" s="16" t="s">
        <v>212</v>
      </c>
      <c r="G82" s="16" t="s">
        <v>142</v>
      </c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>
        <v>13</v>
      </c>
      <c r="S82" s="17">
        <v>8</v>
      </c>
      <c r="T82" s="17"/>
      <c r="U82" s="17">
        <v>12</v>
      </c>
      <c r="V82" s="17">
        <v>18</v>
      </c>
      <c r="W82" s="17"/>
      <c r="X82" s="17">
        <v>28</v>
      </c>
      <c r="Y82" s="17">
        <v>12</v>
      </c>
      <c r="Z82" s="17"/>
      <c r="AA82" s="17"/>
      <c r="AB82" s="17"/>
      <c r="AC82" s="17"/>
      <c r="AD82" s="17"/>
      <c r="AE82" s="17"/>
      <c r="AF82" s="17"/>
      <c r="AG82" s="17"/>
      <c r="AH82" s="17"/>
      <c r="AI82" s="8"/>
      <c r="AJ82" s="5">
        <f>SUM(H82:AH82)</f>
        <v>91</v>
      </c>
      <c r="AK82" s="8"/>
    </row>
    <row r="83" spans="1:37" s="5" customFormat="1">
      <c r="A83" s="8"/>
      <c r="B83" s="8"/>
      <c r="C83" s="3">
        <v>24</v>
      </c>
      <c r="D83" s="8"/>
      <c r="E83" s="15">
        <v>4</v>
      </c>
      <c r="F83" s="16" t="s">
        <v>165</v>
      </c>
      <c r="G83" s="16" t="s">
        <v>51</v>
      </c>
      <c r="H83" s="17">
        <v>28</v>
      </c>
      <c r="I83" s="17"/>
      <c r="J83" s="17">
        <v>52</v>
      </c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8"/>
      <c r="AJ83" s="5">
        <f>SUM(H83:AH83)</f>
        <v>80</v>
      </c>
      <c r="AK83" s="8"/>
    </row>
    <row r="84" spans="1:37" s="5" customFormat="1">
      <c r="A84" s="8"/>
      <c r="B84" s="8"/>
      <c r="C84" s="3">
        <v>25</v>
      </c>
      <c r="D84" s="8"/>
      <c r="E84" s="18" t="s">
        <v>143</v>
      </c>
      <c r="F84" s="16" t="s">
        <v>144</v>
      </c>
      <c r="G84" s="16" t="s">
        <v>55</v>
      </c>
      <c r="H84" s="17">
        <v>26</v>
      </c>
      <c r="I84" s="17"/>
      <c r="J84" s="17">
        <v>48</v>
      </c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8"/>
      <c r="AJ84" s="5">
        <f>SUM(H84:AH84)</f>
        <v>74</v>
      </c>
      <c r="AK84" s="8"/>
    </row>
    <row r="85" spans="1:37" s="5" customFormat="1">
      <c r="A85" s="8"/>
      <c r="B85" s="8"/>
      <c r="C85" s="3">
        <v>26</v>
      </c>
      <c r="D85" s="8"/>
      <c r="E85" s="15">
        <v>14</v>
      </c>
      <c r="F85" s="16" t="s">
        <v>172</v>
      </c>
      <c r="G85" s="16" t="s">
        <v>173</v>
      </c>
      <c r="H85" s="17"/>
      <c r="I85" s="17"/>
      <c r="J85" s="17"/>
      <c r="K85" s="17"/>
      <c r="L85" s="17">
        <v>18</v>
      </c>
      <c r="M85" s="28">
        <v>32</v>
      </c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8"/>
      <c r="AJ85" s="5">
        <f>SUM(H85:AH85)</f>
        <v>50</v>
      </c>
      <c r="AK85" s="8"/>
    </row>
    <row r="86" spans="1:37" s="5" customFormat="1">
      <c r="A86" s="8"/>
      <c r="B86" s="8"/>
      <c r="C86" s="3">
        <v>27</v>
      </c>
      <c r="D86" s="8"/>
      <c r="E86" s="15">
        <v>551</v>
      </c>
      <c r="F86" s="16" t="s">
        <v>262</v>
      </c>
      <c r="G86" s="16" t="s">
        <v>263</v>
      </c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>
        <v>26</v>
      </c>
      <c r="Y86" s="17">
        <v>24</v>
      </c>
      <c r="Z86" s="17"/>
      <c r="AA86" s="17"/>
      <c r="AB86" s="17"/>
      <c r="AC86" s="17"/>
      <c r="AD86" s="17"/>
      <c r="AE86" s="17"/>
      <c r="AF86" s="17"/>
      <c r="AG86" s="17"/>
      <c r="AH86" s="17"/>
      <c r="AI86" s="8"/>
      <c r="AJ86" s="5">
        <f>SUM(H86:AH86)</f>
        <v>50</v>
      </c>
      <c r="AK86" s="8"/>
    </row>
    <row r="87" spans="1:37" s="5" customFormat="1">
      <c r="A87" s="8"/>
      <c r="B87" s="8"/>
      <c r="C87" s="3">
        <v>28</v>
      </c>
      <c r="D87" s="8"/>
      <c r="E87" s="15">
        <v>99</v>
      </c>
      <c r="F87" s="16" t="s">
        <v>249</v>
      </c>
      <c r="G87" s="16" t="s">
        <v>23</v>
      </c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>
        <v>14</v>
      </c>
      <c r="V87" s="27" t="s">
        <v>42</v>
      </c>
      <c r="W87" s="17"/>
      <c r="X87" s="17">
        <v>34</v>
      </c>
      <c r="Y87" s="27" t="s">
        <v>42</v>
      </c>
      <c r="Z87" s="17"/>
      <c r="AA87" s="17"/>
      <c r="AB87" s="17"/>
      <c r="AC87" s="17"/>
      <c r="AD87" s="17"/>
      <c r="AE87" s="17"/>
      <c r="AF87" s="17"/>
      <c r="AG87" s="17"/>
      <c r="AH87" s="17"/>
      <c r="AI87" s="8"/>
      <c r="AJ87" s="5">
        <f>SUM(H87:AH87)</f>
        <v>48</v>
      </c>
      <c r="AK87" s="8"/>
    </row>
    <row r="88" spans="1:37" s="5" customFormat="1">
      <c r="A88" s="8"/>
      <c r="B88" s="8"/>
      <c r="C88" s="3">
        <v>29</v>
      </c>
      <c r="D88" s="8"/>
      <c r="E88" s="15">
        <v>93</v>
      </c>
      <c r="F88" s="16" t="s">
        <v>242</v>
      </c>
      <c r="G88" s="16" t="s">
        <v>29</v>
      </c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>
        <v>15</v>
      </c>
      <c r="V88" s="28">
        <v>24</v>
      </c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8"/>
      <c r="AJ88" s="5">
        <f>SUM(H88:AH88)</f>
        <v>39</v>
      </c>
      <c r="AK88" s="8"/>
    </row>
    <row r="89" spans="1:37" s="5" customFormat="1">
      <c r="A89" s="8"/>
      <c r="B89" s="8"/>
      <c r="C89" s="3">
        <v>30</v>
      </c>
      <c r="D89" s="8"/>
      <c r="E89" s="18" t="s">
        <v>250</v>
      </c>
      <c r="F89" s="16" t="s">
        <v>201</v>
      </c>
      <c r="G89" s="16" t="s">
        <v>98</v>
      </c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>
        <v>15</v>
      </c>
      <c r="U89" s="17"/>
      <c r="V89" s="17">
        <v>20</v>
      </c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8"/>
      <c r="AJ89" s="5">
        <f>SUM(H89:AH89)</f>
        <v>35</v>
      </c>
      <c r="AK89" s="8"/>
    </row>
    <row r="90" spans="1:37" s="5" customFormat="1">
      <c r="A90" s="8"/>
      <c r="B90" s="8"/>
      <c r="C90" s="3">
        <v>31</v>
      </c>
      <c r="D90" s="8"/>
      <c r="E90" s="18" t="s">
        <v>196</v>
      </c>
      <c r="F90" s="16" t="s">
        <v>200</v>
      </c>
      <c r="G90" s="16" t="s">
        <v>153</v>
      </c>
      <c r="H90" s="17"/>
      <c r="I90" s="17"/>
      <c r="J90" s="17"/>
      <c r="K90" s="17"/>
      <c r="L90" s="17"/>
      <c r="M90" s="17"/>
      <c r="N90" s="17"/>
      <c r="O90" s="17">
        <v>14</v>
      </c>
      <c r="P90" s="17">
        <v>18</v>
      </c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8"/>
      <c r="AJ90" s="5">
        <f>SUM(H90:AH90)</f>
        <v>32</v>
      </c>
      <c r="AK90" s="8"/>
    </row>
    <row r="91" spans="1:37" s="5" customFormat="1">
      <c r="A91" s="8"/>
      <c r="B91" s="8"/>
      <c r="C91" s="3">
        <v>32</v>
      </c>
      <c r="D91" s="8"/>
      <c r="E91" s="15">
        <v>3</v>
      </c>
      <c r="F91" s="16" t="s">
        <v>203</v>
      </c>
      <c r="G91" s="16" t="s">
        <v>175</v>
      </c>
      <c r="H91" s="17"/>
      <c r="I91" s="17"/>
      <c r="J91" s="17"/>
      <c r="K91" s="17"/>
      <c r="L91" s="17"/>
      <c r="M91" s="17"/>
      <c r="N91" s="27" t="s">
        <v>42</v>
      </c>
      <c r="O91" s="17"/>
      <c r="P91" s="27" t="s">
        <v>42</v>
      </c>
      <c r="Q91" s="17">
        <v>12</v>
      </c>
      <c r="R91" s="17"/>
      <c r="S91" s="17">
        <v>10</v>
      </c>
      <c r="T91" s="17">
        <v>10</v>
      </c>
      <c r="U91" s="17"/>
      <c r="V91" s="27" t="s">
        <v>42</v>
      </c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8"/>
      <c r="AJ91" s="5">
        <f>SUM(H91:AH91)</f>
        <v>32</v>
      </c>
      <c r="AK91" s="8"/>
    </row>
    <row r="92" spans="1:37" s="5" customFormat="1">
      <c r="A92" s="8"/>
      <c r="B92" s="8"/>
      <c r="C92" s="3">
        <v>33</v>
      </c>
      <c r="D92" s="8"/>
      <c r="E92" s="15">
        <v>65</v>
      </c>
      <c r="F92" s="16" t="s">
        <v>182</v>
      </c>
      <c r="G92" s="16"/>
      <c r="H92" s="17"/>
      <c r="I92" s="17"/>
      <c r="J92" s="17"/>
      <c r="K92" s="17"/>
      <c r="L92" s="17">
        <v>13</v>
      </c>
      <c r="M92" s="17">
        <v>16</v>
      </c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8"/>
      <c r="AJ92" s="5">
        <f>SUM(H92:AH92)</f>
        <v>29</v>
      </c>
      <c r="AK92" s="8"/>
    </row>
    <row r="93" spans="1:37" s="5" customFormat="1">
      <c r="A93" s="8"/>
      <c r="B93" s="8"/>
      <c r="C93" s="3">
        <v>34</v>
      </c>
      <c r="D93" s="8"/>
      <c r="E93" s="15">
        <v>30</v>
      </c>
      <c r="F93" s="16" t="s">
        <v>174</v>
      </c>
      <c r="G93" s="16" t="s">
        <v>175</v>
      </c>
      <c r="H93" s="17"/>
      <c r="I93" s="17"/>
      <c r="J93" s="17"/>
      <c r="K93" s="17">
        <v>13</v>
      </c>
      <c r="L93" s="17"/>
      <c r="M93" s="17">
        <v>14</v>
      </c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8"/>
      <c r="AJ93" s="5">
        <f>SUM(H93:AH93)</f>
        <v>27</v>
      </c>
      <c r="AK93" s="8"/>
    </row>
    <row r="94" spans="1:37" s="5" customFormat="1">
      <c r="A94" s="8"/>
      <c r="B94" s="8"/>
      <c r="C94" s="3">
        <v>35</v>
      </c>
      <c r="D94" s="8"/>
      <c r="E94" s="15">
        <v>31</v>
      </c>
      <c r="F94" s="16" t="s">
        <v>179</v>
      </c>
      <c r="G94" s="16" t="s">
        <v>180</v>
      </c>
      <c r="H94" s="17"/>
      <c r="I94" s="17"/>
      <c r="J94" s="17"/>
      <c r="K94" s="17">
        <v>14</v>
      </c>
      <c r="L94" s="17"/>
      <c r="M94" s="17">
        <v>12</v>
      </c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8"/>
      <c r="AJ94" s="5">
        <f>SUM(H94:AH94)</f>
        <v>26</v>
      </c>
      <c r="AK94" s="8"/>
    </row>
    <row r="95" spans="1:37" s="5" customFormat="1">
      <c r="A95" s="8"/>
      <c r="B95" s="8"/>
      <c r="C95" s="3">
        <v>36</v>
      </c>
      <c r="D95" s="8"/>
      <c r="E95" s="15">
        <v>49</v>
      </c>
      <c r="F95" s="16" t="s">
        <v>201</v>
      </c>
      <c r="G95" s="16" t="s">
        <v>202</v>
      </c>
      <c r="H95" s="17"/>
      <c r="I95" s="17"/>
      <c r="J95" s="17"/>
      <c r="K95" s="17"/>
      <c r="L95" s="17"/>
      <c r="M95" s="17"/>
      <c r="N95" s="17"/>
      <c r="O95" s="17">
        <v>13</v>
      </c>
      <c r="P95" s="17">
        <v>12</v>
      </c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8"/>
      <c r="AJ95" s="5">
        <f>SUM(H95:AH95)</f>
        <v>25</v>
      </c>
      <c r="AK95" s="8"/>
    </row>
    <row r="96" spans="1:37" s="5" customFormat="1">
      <c r="A96" s="8"/>
      <c r="B96" s="8"/>
      <c r="C96" s="3">
        <v>37</v>
      </c>
      <c r="D96" s="8"/>
      <c r="E96" s="18" t="s">
        <v>188</v>
      </c>
      <c r="F96" s="16" t="s">
        <v>204</v>
      </c>
      <c r="G96" s="16" t="s">
        <v>190</v>
      </c>
      <c r="H96" s="17"/>
      <c r="I96" s="17"/>
      <c r="J96" s="17"/>
      <c r="K96" s="17"/>
      <c r="L96" s="17"/>
      <c r="M96" s="17"/>
      <c r="N96" s="17"/>
      <c r="O96" s="17">
        <v>12</v>
      </c>
      <c r="P96" s="17">
        <v>6</v>
      </c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8"/>
      <c r="AJ96" s="5">
        <f>SUM(H96:AH96)</f>
        <v>18</v>
      </c>
      <c r="AK96" s="8"/>
    </row>
    <row r="97" spans="1:37" s="5" customFormat="1">
      <c r="A97" s="8"/>
      <c r="B97" s="8"/>
      <c r="C97" s="3">
        <v>38</v>
      </c>
      <c r="D97" s="8"/>
      <c r="E97" s="15">
        <v>21</v>
      </c>
      <c r="F97" s="16" t="s">
        <v>193</v>
      </c>
      <c r="G97" s="16" t="s">
        <v>31</v>
      </c>
      <c r="H97" s="17"/>
      <c r="I97" s="17"/>
      <c r="J97" s="17"/>
      <c r="K97" s="17"/>
      <c r="L97" s="17"/>
      <c r="M97" s="17"/>
      <c r="N97" s="17">
        <v>14</v>
      </c>
      <c r="O97" s="17"/>
      <c r="P97" s="27" t="s">
        <v>42</v>
      </c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8"/>
      <c r="AJ97" s="5">
        <f>SUM(H97:AH97)</f>
        <v>14</v>
      </c>
      <c r="AK97" s="8"/>
    </row>
    <row r="98" spans="1:37" s="5" customFormat="1">
      <c r="A98" s="8"/>
      <c r="B98" s="8"/>
      <c r="C98" s="3">
        <v>39</v>
      </c>
      <c r="D98" s="8"/>
      <c r="E98" s="15">
        <v>18</v>
      </c>
      <c r="F98" s="16" t="s">
        <v>73</v>
      </c>
      <c r="G98" s="16" t="s">
        <v>72</v>
      </c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27" t="s">
        <v>42</v>
      </c>
      <c r="V98" s="27" t="s">
        <v>42</v>
      </c>
      <c r="W98" s="27" t="s">
        <v>42</v>
      </c>
      <c r="X98" s="17"/>
      <c r="Y98" s="27" t="s">
        <v>42</v>
      </c>
      <c r="Z98" s="17"/>
      <c r="AA98" s="17"/>
      <c r="AB98" s="17"/>
      <c r="AC98" s="17"/>
      <c r="AD98" s="17"/>
      <c r="AE98" s="17"/>
      <c r="AF98" s="17"/>
      <c r="AG98" s="17"/>
      <c r="AH98" s="17"/>
      <c r="AI98" s="8"/>
      <c r="AJ98" s="5">
        <f>SUM(H98:AH98)</f>
        <v>0</v>
      </c>
      <c r="AK98" s="8"/>
    </row>
    <row r="99" spans="1:37" s="5" customFormat="1">
      <c r="A99" s="8"/>
      <c r="B99" s="8"/>
      <c r="C99" s="3">
        <v>40</v>
      </c>
      <c r="D99" s="8"/>
      <c r="E99" s="18" t="s">
        <v>197</v>
      </c>
      <c r="F99" s="16" t="s">
        <v>158</v>
      </c>
      <c r="G99" s="16" t="s">
        <v>70</v>
      </c>
      <c r="H99" s="17"/>
      <c r="I99" s="27" t="s">
        <v>42</v>
      </c>
      <c r="J99" s="27" t="s">
        <v>42</v>
      </c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8"/>
      <c r="AJ99" s="5">
        <f>SUM(H99:AH99)</f>
        <v>0</v>
      </c>
      <c r="AK99" s="8"/>
    </row>
    <row r="100" spans="1:37">
      <c r="A100" s="1"/>
      <c r="B100" s="1"/>
      <c r="C100" s="1"/>
      <c r="D100" s="1"/>
      <c r="E100" s="1"/>
      <c r="F100" s="1"/>
      <c r="G100" s="8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8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</row>
    <row r="102" spans="1:37" ht="23.4">
      <c r="A102" s="35" t="s">
        <v>12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</row>
    <row r="103" spans="1:37">
      <c r="A103" s="1"/>
      <c r="B103" s="1"/>
      <c r="C103" s="2" t="s">
        <v>4</v>
      </c>
      <c r="D103" s="2"/>
      <c r="E103" s="2" t="s">
        <v>0</v>
      </c>
      <c r="F103" s="2" t="s">
        <v>5</v>
      </c>
      <c r="G103" s="14" t="s">
        <v>20</v>
      </c>
      <c r="H103" s="36">
        <v>44380</v>
      </c>
      <c r="I103" s="36"/>
      <c r="J103" s="36"/>
      <c r="K103" s="36">
        <v>44394</v>
      </c>
      <c r="L103" s="36"/>
      <c r="M103" s="36"/>
      <c r="N103" s="36">
        <v>44408</v>
      </c>
      <c r="O103" s="36"/>
      <c r="P103" s="36"/>
      <c r="Q103" s="36">
        <v>44422</v>
      </c>
      <c r="R103" s="36"/>
      <c r="S103" s="36"/>
      <c r="T103" s="36">
        <v>44436</v>
      </c>
      <c r="U103" s="36"/>
      <c r="V103" s="36"/>
      <c r="W103" s="36">
        <v>44450</v>
      </c>
      <c r="X103" s="37"/>
      <c r="Y103" s="37"/>
      <c r="Z103" s="36"/>
      <c r="AA103" s="37"/>
      <c r="AB103" s="37"/>
      <c r="AC103" s="36"/>
      <c r="AD103" s="37"/>
      <c r="AE103" s="37"/>
      <c r="AF103" s="36"/>
      <c r="AG103" s="37"/>
      <c r="AH103" s="37"/>
      <c r="AI103" s="8"/>
      <c r="AJ103" s="7" t="s">
        <v>6</v>
      </c>
      <c r="AK103" s="1"/>
    </row>
    <row r="104" spans="1:37">
      <c r="A104" s="1"/>
      <c r="B104" s="1"/>
      <c r="C104" s="2"/>
      <c r="D104" s="2"/>
      <c r="E104" s="2"/>
      <c r="F104" s="2"/>
      <c r="G104" s="14"/>
      <c r="H104" s="22" t="s">
        <v>7</v>
      </c>
      <c r="I104" s="22" t="s">
        <v>8</v>
      </c>
      <c r="J104" s="22" t="s">
        <v>9</v>
      </c>
      <c r="K104" s="22" t="s">
        <v>7</v>
      </c>
      <c r="L104" s="22" t="s">
        <v>8</v>
      </c>
      <c r="M104" s="22" t="s">
        <v>9</v>
      </c>
      <c r="N104" s="22" t="s">
        <v>7</v>
      </c>
      <c r="O104" s="22" t="s">
        <v>8</v>
      </c>
      <c r="P104" s="22" t="s">
        <v>9</v>
      </c>
      <c r="Q104" s="22" t="s">
        <v>7</v>
      </c>
      <c r="R104" s="22" t="s">
        <v>8</v>
      </c>
      <c r="S104" s="22" t="s">
        <v>9</v>
      </c>
      <c r="T104" s="22" t="s">
        <v>7</v>
      </c>
      <c r="U104" s="22" t="s">
        <v>8</v>
      </c>
      <c r="V104" s="22" t="s">
        <v>9</v>
      </c>
      <c r="W104" s="22" t="s">
        <v>7</v>
      </c>
      <c r="X104" s="22" t="s">
        <v>8</v>
      </c>
      <c r="Y104" s="22" t="s">
        <v>9</v>
      </c>
      <c r="Z104" s="22" t="s">
        <v>7</v>
      </c>
      <c r="AA104" s="22" t="s">
        <v>8</v>
      </c>
      <c r="AB104" s="22" t="s">
        <v>9</v>
      </c>
      <c r="AC104" s="22" t="s">
        <v>7</v>
      </c>
      <c r="AD104" s="22" t="s">
        <v>8</v>
      </c>
      <c r="AE104" s="22" t="s">
        <v>9</v>
      </c>
      <c r="AF104" s="22" t="s">
        <v>7</v>
      </c>
      <c r="AG104" s="22" t="s">
        <v>8</v>
      </c>
      <c r="AH104" s="22" t="s">
        <v>9</v>
      </c>
      <c r="AI104" s="1"/>
      <c r="AJ104" s="1"/>
      <c r="AK104" s="1"/>
    </row>
    <row r="105" spans="1:37" ht="3" customHeight="1">
      <c r="A105" s="1"/>
      <c r="B105" s="1"/>
      <c r="C105" s="1"/>
      <c r="D105" s="1"/>
      <c r="E105" s="1"/>
      <c r="F105" s="1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1"/>
      <c r="AJ105" s="1"/>
      <c r="AK105" s="1"/>
    </row>
    <row r="106" spans="1:37">
      <c r="A106" s="1"/>
      <c r="B106" s="1"/>
      <c r="C106" s="3">
        <v>1</v>
      </c>
      <c r="D106" s="1"/>
      <c r="E106" s="11">
        <v>10</v>
      </c>
      <c r="F106" s="9" t="s">
        <v>60</v>
      </c>
      <c r="G106" s="9" t="s">
        <v>29</v>
      </c>
      <c r="H106" s="6">
        <v>38</v>
      </c>
      <c r="I106" s="6">
        <v>41</v>
      </c>
      <c r="J106" s="24">
        <v>81</v>
      </c>
      <c r="K106" s="6">
        <v>21</v>
      </c>
      <c r="L106" s="6">
        <v>21</v>
      </c>
      <c r="M106" s="24">
        <v>41</v>
      </c>
      <c r="N106" s="6">
        <v>21</v>
      </c>
      <c r="O106" s="6">
        <v>21</v>
      </c>
      <c r="P106" s="24">
        <v>41</v>
      </c>
      <c r="Q106" s="6">
        <v>19</v>
      </c>
      <c r="R106" s="6">
        <v>21</v>
      </c>
      <c r="S106" s="24">
        <v>41</v>
      </c>
      <c r="T106" s="6">
        <v>19</v>
      </c>
      <c r="U106" s="6">
        <v>17</v>
      </c>
      <c r="V106" s="24">
        <v>38</v>
      </c>
      <c r="W106" s="6">
        <v>41</v>
      </c>
      <c r="X106" s="6">
        <v>39</v>
      </c>
      <c r="Y106" s="6">
        <v>33</v>
      </c>
      <c r="Z106" s="6"/>
      <c r="AA106" s="6"/>
      <c r="AB106" s="6"/>
      <c r="AC106" s="6"/>
      <c r="AD106" s="6"/>
      <c r="AE106" s="6"/>
      <c r="AF106" s="6"/>
      <c r="AG106" s="6"/>
      <c r="AH106" s="6"/>
      <c r="AI106" s="1"/>
      <c r="AJ106">
        <f t="shared" ref="AJ106:AJ125" si="2">SUM(H106:AH106)</f>
        <v>594</v>
      </c>
      <c r="AK106" s="1"/>
    </row>
    <row r="107" spans="1:37" s="5" customFormat="1">
      <c r="A107" s="8"/>
      <c r="B107" s="8"/>
      <c r="C107" s="3">
        <v>2</v>
      </c>
      <c r="D107" s="8"/>
      <c r="E107" s="11">
        <v>20</v>
      </c>
      <c r="F107" s="9" t="s">
        <v>61</v>
      </c>
      <c r="G107" s="9" t="s">
        <v>59</v>
      </c>
      <c r="H107" s="6">
        <v>32</v>
      </c>
      <c r="I107" s="6">
        <v>36</v>
      </c>
      <c r="J107" s="24">
        <v>74</v>
      </c>
      <c r="K107" s="6">
        <v>17</v>
      </c>
      <c r="L107" s="23" t="s">
        <v>42</v>
      </c>
      <c r="M107" s="23" t="s">
        <v>42</v>
      </c>
      <c r="N107" s="6">
        <v>17</v>
      </c>
      <c r="O107" s="6">
        <v>17</v>
      </c>
      <c r="P107" s="6">
        <v>30</v>
      </c>
      <c r="Q107" s="6">
        <v>16</v>
      </c>
      <c r="R107" s="6">
        <v>17</v>
      </c>
      <c r="S107" s="24">
        <v>34</v>
      </c>
      <c r="T107" s="6">
        <v>16</v>
      </c>
      <c r="U107" s="6">
        <v>16</v>
      </c>
      <c r="V107" s="24">
        <v>34</v>
      </c>
      <c r="W107" s="6">
        <v>32</v>
      </c>
      <c r="X107" s="6">
        <v>25</v>
      </c>
      <c r="Y107" s="24">
        <v>64</v>
      </c>
      <c r="Z107" s="6"/>
      <c r="AA107" s="6"/>
      <c r="AB107" s="6"/>
      <c r="AC107" s="6"/>
      <c r="AD107" s="6"/>
      <c r="AE107" s="6"/>
      <c r="AF107" s="6"/>
      <c r="AG107" s="6"/>
      <c r="AH107" s="6"/>
      <c r="AI107" s="8"/>
      <c r="AJ107" s="5">
        <f t="shared" si="2"/>
        <v>477</v>
      </c>
      <c r="AK107" s="8"/>
    </row>
    <row r="108" spans="1:37">
      <c r="A108" s="1"/>
      <c r="B108" s="1">
        <v>3</v>
      </c>
      <c r="C108" s="20">
        <v>3</v>
      </c>
      <c r="D108" s="1"/>
      <c r="E108" s="11">
        <v>52</v>
      </c>
      <c r="F108" s="9" t="s">
        <v>183</v>
      </c>
      <c r="G108" s="9" t="s">
        <v>184</v>
      </c>
      <c r="H108" s="6"/>
      <c r="I108" s="6"/>
      <c r="J108" s="6"/>
      <c r="K108" s="6">
        <v>18</v>
      </c>
      <c r="L108" s="6">
        <v>18</v>
      </c>
      <c r="M108" s="24">
        <v>37</v>
      </c>
      <c r="N108" s="6">
        <v>18</v>
      </c>
      <c r="O108" s="6">
        <v>18</v>
      </c>
      <c r="P108" s="24">
        <v>38</v>
      </c>
      <c r="Q108" s="6">
        <v>18</v>
      </c>
      <c r="R108" s="6">
        <v>18</v>
      </c>
      <c r="S108" s="24">
        <v>36</v>
      </c>
      <c r="T108" s="6">
        <v>18</v>
      </c>
      <c r="U108" s="6">
        <v>19</v>
      </c>
      <c r="V108" s="24">
        <v>36</v>
      </c>
      <c r="W108" s="6">
        <v>36</v>
      </c>
      <c r="X108" s="6">
        <v>19</v>
      </c>
      <c r="Y108" s="24">
        <v>76</v>
      </c>
      <c r="Z108" s="6"/>
      <c r="AA108" s="6"/>
      <c r="AB108" s="6"/>
      <c r="AC108" s="6"/>
      <c r="AD108" s="6"/>
      <c r="AE108" s="6"/>
      <c r="AF108" s="6"/>
      <c r="AG108" s="6"/>
      <c r="AH108" s="6"/>
      <c r="AI108" s="1"/>
      <c r="AJ108">
        <f t="shared" si="2"/>
        <v>423</v>
      </c>
      <c r="AK108" s="1"/>
    </row>
    <row r="109" spans="1:37">
      <c r="A109" s="1"/>
      <c r="B109" s="1"/>
      <c r="C109" s="20">
        <v>4</v>
      </c>
      <c r="D109" s="1"/>
      <c r="E109" s="11" t="s">
        <v>206</v>
      </c>
      <c r="F109" s="9" t="s">
        <v>205</v>
      </c>
      <c r="G109" s="9" t="s">
        <v>23</v>
      </c>
      <c r="H109" s="6"/>
      <c r="I109" s="6"/>
      <c r="J109" s="6"/>
      <c r="K109" s="6"/>
      <c r="L109" s="6"/>
      <c r="M109" s="6"/>
      <c r="N109" s="6">
        <v>19</v>
      </c>
      <c r="O109" s="6">
        <v>19</v>
      </c>
      <c r="P109" s="24">
        <v>36</v>
      </c>
      <c r="Q109" s="6">
        <v>21</v>
      </c>
      <c r="R109" s="6">
        <v>19</v>
      </c>
      <c r="S109" s="24">
        <v>39</v>
      </c>
      <c r="T109" s="6">
        <v>21</v>
      </c>
      <c r="U109" s="6">
        <v>21</v>
      </c>
      <c r="V109" s="24">
        <v>41</v>
      </c>
      <c r="W109" s="6">
        <v>38</v>
      </c>
      <c r="X109" s="6">
        <v>41</v>
      </c>
      <c r="Y109" s="24">
        <v>81</v>
      </c>
      <c r="Z109" s="6"/>
      <c r="AA109" s="6"/>
      <c r="AB109" s="6"/>
      <c r="AC109" s="6"/>
      <c r="AD109" s="6"/>
      <c r="AE109" s="6"/>
      <c r="AF109" s="6"/>
      <c r="AG109" s="6"/>
      <c r="AH109" s="6"/>
      <c r="AI109" s="1"/>
      <c r="AJ109">
        <f t="shared" si="2"/>
        <v>396</v>
      </c>
      <c r="AK109" s="1"/>
    </row>
    <row r="110" spans="1:37" s="5" customFormat="1">
      <c r="A110" s="8"/>
      <c r="B110" s="8"/>
      <c r="C110" s="20">
        <v>5</v>
      </c>
      <c r="D110" s="8"/>
      <c r="E110" s="11">
        <v>69</v>
      </c>
      <c r="F110" s="9" t="s">
        <v>66</v>
      </c>
      <c r="G110" s="9" t="s">
        <v>67</v>
      </c>
      <c r="H110" s="6">
        <v>34</v>
      </c>
      <c r="I110" s="6">
        <v>29</v>
      </c>
      <c r="J110" s="24">
        <v>76</v>
      </c>
      <c r="K110" s="6">
        <v>19</v>
      </c>
      <c r="L110" s="6">
        <v>20</v>
      </c>
      <c r="M110" s="24">
        <v>38</v>
      </c>
      <c r="N110" s="6">
        <v>15</v>
      </c>
      <c r="O110" s="6">
        <v>15</v>
      </c>
      <c r="P110" s="24">
        <v>34</v>
      </c>
      <c r="Q110" s="6"/>
      <c r="R110" s="6"/>
      <c r="S110" s="6"/>
      <c r="T110" s="6">
        <v>10</v>
      </c>
      <c r="U110" s="6">
        <v>15</v>
      </c>
      <c r="V110" s="6">
        <v>22</v>
      </c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8"/>
      <c r="AJ110" s="5">
        <f t="shared" si="2"/>
        <v>327</v>
      </c>
      <c r="AK110" s="8"/>
    </row>
    <row r="111" spans="1:37" s="5" customFormat="1">
      <c r="A111" s="8"/>
      <c r="B111" s="8"/>
      <c r="C111" s="20">
        <v>6</v>
      </c>
      <c r="D111" s="8"/>
      <c r="E111" s="11">
        <v>94</v>
      </c>
      <c r="F111" s="9" t="s">
        <v>64</v>
      </c>
      <c r="G111" s="9" t="s">
        <v>25</v>
      </c>
      <c r="H111" s="6">
        <v>36</v>
      </c>
      <c r="I111" s="6">
        <v>39</v>
      </c>
      <c r="J111" s="24">
        <v>79</v>
      </c>
      <c r="K111" s="6"/>
      <c r="L111" s="6"/>
      <c r="M111" s="6"/>
      <c r="N111" s="6"/>
      <c r="O111" s="6"/>
      <c r="P111" s="6"/>
      <c r="Q111" s="6">
        <v>17</v>
      </c>
      <c r="R111" s="23" t="s">
        <v>42</v>
      </c>
      <c r="S111" s="23" t="s">
        <v>42</v>
      </c>
      <c r="T111" s="6"/>
      <c r="U111" s="6"/>
      <c r="V111" s="6"/>
      <c r="W111" s="6">
        <v>34</v>
      </c>
      <c r="X111" s="6">
        <v>36</v>
      </c>
      <c r="Y111" s="24">
        <v>68</v>
      </c>
      <c r="Z111" s="6"/>
      <c r="AA111" s="6"/>
      <c r="AB111" s="6"/>
      <c r="AC111" s="6"/>
      <c r="AD111" s="6"/>
      <c r="AE111" s="6"/>
      <c r="AF111" s="6"/>
      <c r="AG111" s="6"/>
      <c r="AH111" s="6"/>
      <c r="AI111" s="8"/>
      <c r="AJ111" s="5">
        <f t="shared" si="2"/>
        <v>309</v>
      </c>
      <c r="AK111" s="8"/>
    </row>
    <row r="112" spans="1:37" s="5" customFormat="1">
      <c r="A112" s="8"/>
      <c r="B112" s="8"/>
      <c r="C112" s="20">
        <v>7</v>
      </c>
      <c r="D112" s="8"/>
      <c r="E112" s="10">
        <v>2</v>
      </c>
      <c r="F112" s="9" t="s">
        <v>58</v>
      </c>
      <c r="G112" s="9" t="s">
        <v>59</v>
      </c>
      <c r="H112" s="6">
        <v>30</v>
      </c>
      <c r="I112" s="6">
        <v>30</v>
      </c>
      <c r="J112" s="23" t="s">
        <v>42</v>
      </c>
      <c r="K112" s="6"/>
      <c r="L112" s="6"/>
      <c r="M112" s="6"/>
      <c r="N112" s="6">
        <v>16</v>
      </c>
      <c r="O112" s="6">
        <v>16</v>
      </c>
      <c r="P112" s="24">
        <v>32</v>
      </c>
      <c r="Q112" s="6">
        <v>14</v>
      </c>
      <c r="R112" s="6">
        <v>15</v>
      </c>
      <c r="S112" s="6">
        <v>30</v>
      </c>
      <c r="T112" s="6">
        <v>11</v>
      </c>
      <c r="U112" s="32" t="s">
        <v>68</v>
      </c>
      <c r="V112" s="23" t="s">
        <v>42</v>
      </c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8"/>
      <c r="AJ112" s="5">
        <f t="shared" si="2"/>
        <v>194</v>
      </c>
      <c r="AK112" s="8"/>
    </row>
    <row r="113" spans="1:37" s="5" customFormat="1">
      <c r="A113" s="8"/>
      <c r="B113" s="8"/>
      <c r="C113" s="20">
        <v>8</v>
      </c>
      <c r="D113" s="8"/>
      <c r="E113" s="11">
        <v>17</v>
      </c>
      <c r="F113" s="9" t="s">
        <v>161</v>
      </c>
      <c r="G113" s="9" t="s">
        <v>23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>
        <v>14</v>
      </c>
      <c r="U113" s="6">
        <v>18</v>
      </c>
      <c r="V113" s="24">
        <v>32</v>
      </c>
      <c r="W113" s="6">
        <v>26</v>
      </c>
      <c r="X113" s="6">
        <v>26</v>
      </c>
      <c r="Y113" s="6">
        <v>56</v>
      </c>
      <c r="Z113" s="6"/>
      <c r="AA113" s="6"/>
      <c r="AB113" s="6"/>
      <c r="AC113" s="6"/>
      <c r="AD113" s="6"/>
      <c r="AE113" s="6"/>
      <c r="AF113" s="6"/>
      <c r="AG113" s="6"/>
      <c r="AH113" s="6"/>
      <c r="AI113" s="8"/>
      <c r="AJ113" s="5">
        <f t="shared" si="2"/>
        <v>172</v>
      </c>
      <c r="AK113" s="8"/>
    </row>
    <row r="114" spans="1:37" s="5" customFormat="1">
      <c r="A114" s="8"/>
      <c r="B114" s="8"/>
      <c r="C114" s="20">
        <v>9</v>
      </c>
      <c r="D114" s="8"/>
      <c r="E114" s="11">
        <v>44</v>
      </c>
      <c r="F114" s="9" t="s">
        <v>230</v>
      </c>
      <c r="G114" s="9" t="s">
        <v>23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>
        <v>15</v>
      </c>
      <c r="U114" s="6">
        <v>14</v>
      </c>
      <c r="V114" s="6">
        <v>26</v>
      </c>
      <c r="W114" s="6">
        <v>20</v>
      </c>
      <c r="X114" s="6">
        <v>30</v>
      </c>
      <c r="Y114" s="24">
        <v>60</v>
      </c>
      <c r="Z114" s="6"/>
      <c r="AA114" s="6"/>
      <c r="AB114" s="6"/>
      <c r="AC114" s="6"/>
      <c r="AD114" s="6"/>
      <c r="AE114" s="6"/>
      <c r="AF114" s="6"/>
      <c r="AG114" s="6"/>
      <c r="AH114" s="6"/>
      <c r="AI114" s="8"/>
      <c r="AJ114" s="5">
        <f t="shared" si="2"/>
        <v>165</v>
      </c>
      <c r="AK114" s="8"/>
    </row>
    <row r="115" spans="1:37" s="5" customFormat="1">
      <c r="A115" s="8"/>
      <c r="B115" s="8"/>
      <c r="C115" s="20">
        <v>10</v>
      </c>
      <c r="D115" s="8"/>
      <c r="E115" s="11">
        <v>54</v>
      </c>
      <c r="F115" s="9" t="s">
        <v>62</v>
      </c>
      <c r="G115" s="9" t="s">
        <v>63</v>
      </c>
      <c r="H115" s="6">
        <v>41</v>
      </c>
      <c r="I115" s="6">
        <v>33</v>
      </c>
      <c r="J115" s="6">
        <v>72</v>
      </c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8"/>
      <c r="AJ115" s="5">
        <f t="shared" si="2"/>
        <v>146</v>
      </c>
      <c r="AK115" s="8"/>
    </row>
    <row r="116" spans="1:37" s="5" customFormat="1">
      <c r="A116" s="8"/>
      <c r="B116" s="8"/>
      <c r="C116" s="20">
        <v>11</v>
      </c>
      <c r="D116" s="8"/>
      <c r="E116" s="11">
        <v>98</v>
      </c>
      <c r="F116" s="9" t="s">
        <v>233</v>
      </c>
      <c r="G116" s="9" t="s">
        <v>202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>
        <v>13</v>
      </c>
      <c r="U116" s="6">
        <v>12</v>
      </c>
      <c r="V116" s="6">
        <v>24</v>
      </c>
      <c r="W116" s="6">
        <v>22</v>
      </c>
      <c r="X116" s="6">
        <v>22</v>
      </c>
      <c r="Y116" s="6">
        <v>52</v>
      </c>
      <c r="Z116" s="6"/>
      <c r="AA116" s="6"/>
      <c r="AB116" s="6"/>
      <c r="AC116" s="6"/>
      <c r="AD116" s="6"/>
      <c r="AE116" s="6"/>
      <c r="AF116" s="6"/>
      <c r="AG116" s="6"/>
      <c r="AH116" s="6"/>
      <c r="AI116" s="8"/>
      <c r="AJ116" s="5">
        <f t="shared" si="2"/>
        <v>145</v>
      </c>
      <c r="AK116" s="8"/>
    </row>
    <row r="117" spans="1:37" s="5" customFormat="1">
      <c r="A117" s="8"/>
      <c r="B117" s="8"/>
      <c r="C117" s="20">
        <v>12</v>
      </c>
      <c r="D117" s="8"/>
      <c r="E117" s="11">
        <v>29</v>
      </c>
      <c r="F117" s="9" t="s">
        <v>254</v>
      </c>
      <c r="G117" s="9" t="s">
        <v>255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>
        <v>30</v>
      </c>
      <c r="X117" s="6">
        <v>34</v>
      </c>
      <c r="Y117" s="24">
        <v>72</v>
      </c>
      <c r="Z117" s="6"/>
      <c r="AA117" s="6"/>
      <c r="AB117" s="6"/>
      <c r="AC117" s="6"/>
      <c r="AD117" s="6"/>
      <c r="AE117" s="6"/>
      <c r="AF117" s="6"/>
      <c r="AG117" s="6"/>
      <c r="AH117" s="6"/>
      <c r="AI117" s="8"/>
      <c r="AJ117" s="5">
        <f t="shared" si="2"/>
        <v>136</v>
      </c>
      <c r="AK117" s="8"/>
    </row>
    <row r="118" spans="1:37" s="5" customFormat="1">
      <c r="A118" s="8"/>
      <c r="B118" s="8"/>
      <c r="C118" s="20">
        <v>13</v>
      </c>
      <c r="D118" s="8"/>
      <c r="E118" s="11">
        <v>88</v>
      </c>
      <c r="F118" s="9" t="s">
        <v>167</v>
      </c>
      <c r="G118" s="9" t="s">
        <v>168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>
        <v>9</v>
      </c>
      <c r="U118" s="6">
        <v>11</v>
      </c>
      <c r="V118" s="24">
        <v>30</v>
      </c>
      <c r="W118" s="6">
        <v>18</v>
      </c>
      <c r="X118" s="6">
        <v>16</v>
      </c>
      <c r="Y118" s="6">
        <v>28</v>
      </c>
      <c r="Z118" s="6"/>
      <c r="AA118" s="6"/>
      <c r="AB118" s="6"/>
      <c r="AC118" s="6"/>
      <c r="AD118" s="6"/>
      <c r="AE118" s="6"/>
      <c r="AF118" s="6"/>
      <c r="AG118" s="6"/>
      <c r="AH118" s="6"/>
      <c r="AI118" s="8"/>
      <c r="AJ118" s="5">
        <f t="shared" si="2"/>
        <v>112</v>
      </c>
      <c r="AK118" s="8"/>
    </row>
    <row r="119" spans="1:37" s="5" customFormat="1">
      <c r="A119" s="8"/>
      <c r="B119" s="8"/>
      <c r="C119" s="20">
        <v>14</v>
      </c>
      <c r="D119" s="8"/>
      <c r="E119" s="11" t="s">
        <v>231</v>
      </c>
      <c r="F119" s="9" t="s">
        <v>232</v>
      </c>
      <c r="G119" s="9" t="s">
        <v>229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>
        <v>12</v>
      </c>
      <c r="U119" s="6">
        <v>13</v>
      </c>
      <c r="V119" s="6">
        <v>28</v>
      </c>
      <c r="W119" s="23" t="s">
        <v>42</v>
      </c>
      <c r="X119" s="23" t="s">
        <v>42</v>
      </c>
      <c r="Y119" s="6">
        <v>48</v>
      </c>
      <c r="Z119" s="6"/>
      <c r="AA119" s="6"/>
      <c r="AB119" s="6"/>
      <c r="AC119" s="6"/>
      <c r="AD119" s="6"/>
      <c r="AE119" s="6"/>
      <c r="AF119" s="6"/>
      <c r="AG119" s="6"/>
      <c r="AH119" s="6"/>
      <c r="AI119" s="8"/>
      <c r="AJ119" s="5">
        <f t="shared" si="2"/>
        <v>101</v>
      </c>
      <c r="AK119" s="8"/>
    </row>
    <row r="120" spans="1:37" s="5" customFormat="1">
      <c r="A120" s="8"/>
      <c r="B120" s="8"/>
      <c r="C120" s="20">
        <v>15</v>
      </c>
      <c r="D120" s="8"/>
      <c r="E120" s="11">
        <v>60</v>
      </c>
      <c r="F120" s="9" t="s">
        <v>264</v>
      </c>
      <c r="G120" s="9" t="s">
        <v>265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>
        <v>28</v>
      </c>
      <c r="X120" s="6">
        <v>32</v>
      </c>
      <c r="Y120" s="6">
        <v>40</v>
      </c>
      <c r="Z120" s="6"/>
      <c r="AA120" s="6"/>
      <c r="AB120" s="6"/>
      <c r="AC120" s="6"/>
      <c r="AD120" s="6"/>
      <c r="AE120" s="6"/>
      <c r="AF120" s="6"/>
      <c r="AG120" s="6"/>
      <c r="AH120" s="6"/>
      <c r="AI120" s="8"/>
      <c r="AJ120" s="5">
        <f t="shared" si="2"/>
        <v>100</v>
      </c>
      <c r="AK120" s="8"/>
    </row>
    <row r="121" spans="1:37" s="5" customFormat="1">
      <c r="A121" s="8"/>
      <c r="B121" s="8"/>
      <c r="C121" s="20">
        <v>16</v>
      </c>
      <c r="D121" s="8"/>
      <c r="E121" s="11" t="s">
        <v>156</v>
      </c>
      <c r="F121" s="9" t="s">
        <v>157</v>
      </c>
      <c r="G121" s="9" t="s">
        <v>229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23" t="s">
        <v>42</v>
      </c>
      <c r="U121" s="23" t="s">
        <v>42</v>
      </c>
      <c r="V121" s="23" t="s">
        <v>42</v>
      </c>
      <c r="W121" s="6">
        <v>24</v>
      </c>
      <c r="X121" s="6">
        <v>28</v>
      </c>
      <c r="Y121" s="6">
        <v>44</v>
      </c>
      <c r="Z121" s="6"/>
      <c r="AA121" s="6"/>
      <c r="AB121" s="6"/>
      <c r="AC121" s="6"/>
      <c r="AD121" s="6"/>
      <c r="AE121" s="6"/>
      <c r="AF121" s="6"/>
      <c r="AG121" s="6"/>
      <c r="AH121" s="6"/>
      <c r="AI121" s="8"/>
      <c r="AJ121" s="5">
        <f t="shared" si="2"/>
        <v>96</v>
      </c>
      <c r="AK121" s="8"/>
    </row>
    <row r="122" spans="1:37" s="5" customFormat="1">
      <c r="A122" s="8"/>
      <c r="B122" s="8"/>
      <c r="C122" s="20">
        <v>17</v>
      </c>
      <c r="D122" s="8"/>
      <c r="E122" s="11">
        <v>4</v>
      </c>
      <c r="F122" s="9" t="s">
        <v>266</v>
      </c>
      <c r="G122" s="9" t="s">
        <v>88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>
        <v>16</v>
      </c>
      <c r="X122" s="6">
        <v>20</v>
      </c>
      <c r="Y122" s="6">
        <v>36</v>
      </c>
      <c r="Z122" s="6"/>
      <c r="AA122" s="6"/>
      <c r="AB122" s="6"/>
      <c r="AC122" s="6"/>
      <c r="AD122" s="6"/>
      <c r="AE122" s="6"/>
      <c r="AF122" s="6"/>
      <c r="AG122" s="6"/>
      <c r="AH122" s="6"/>
      <c r="AI122" s="8"/>
      <c r="AJ122" s="5">
        <f t="shared" si="2"/>
        <v>72</v>
      </c>
      <c r="AK122" s="8"/>
    </row>
    <row r="123" spans="1:37" s="5" customFormat="1">
      <c r="A123" s="8"/>
      <c r="B123" s="8"/>
      <c r="C123" s="20">
        <v>18</v>
      </c>
      <c r="D123" s="8"/>
      <c r="E123" s="11">
        <v>14</v>
      </c>
      <c r="F123" s="9" t="s">
        <v>216</v>
      </c>
      <c r="G123" s="9" t="s">
        <v>217</v>
      </c>
      <c r="H123" s="6"/>
      <c r="I123" s="6"/>
      <c r="J123" s="6"/>
      <c r="K123" s="6"/>
      <c r="L123" s="6"/>
      <c r="M123" s="6"/>
      <c r="N123" s="6"/>
      <c r="O123" s="6"/>
      <c r="P123" s="6"/>
      <c r="Q123" s="6">
        <v>15</v>
      </c>
      <c r="R123" s="6">
        <v>16</v>
      </c>
      <c r="S123" s="6">
        <v>32</v>
      </c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8"/>
      <c r="AJ123" s="5">
        <f t="shared" si="2"/>
        <v>63</v>
      </c>
      <c r="AK123" s="8"/>
    </row>
    <row r="124" spans="1:37" s="5" customFormat="1">
      <c r="A124" s="8"/>
      <c r="B124" s="8"/>
      <c r="C124" s="20">
        <v>19</v>
      </c>
      <c r="D124" s="8"/>
      <c r="E124" s="11">
        <v>5</v>
      </c>
      <c r="F124" s="9" t="s">
        <v>65</v>
      </c>
      <c r="G124" s="9" t="s">
        <v>59</v>
      </c>
      <c r="H124" s="6">
        <v>28</v>
      </c>
      <c r="I124" s="6">
        <v>34</v>
      </c>
      <c r="J124" s="25" t="s">
        <v>68</v>
      </c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8"/>
      <c r="AJ124" s="5">
        <f t="shared" si="2"/>
        <v>62</v>
      </c>
      <c r="AK124" s="8"/>
    </row>
    <row r="125" spans="1:37" s="5" customFormat="1">
      <c r="A125" s="8"/>
      <c r="B125" s="8"/>
      <c r="C125" s="20">
        <v>20</v>
      </c>
      <c r="D125" s="8"/>
      <c r="E125" s="11" t="s">
        <v>227</v>
      </c>
      <c r="F125" s="9" t="s">
        <v>228</v>
      </c>
      <c r="G125" s="9" t="s">
        <v>33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>
        <v>17</v>
      </c>
      <c r="U125" s="6">
        <v>10</v>
      </c>
      <c r="V125" s="23" t="s">
        <v>42</v>
      </c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8"/>
      <c r="AJ125" s="5">
        <f t="shared" si="2"/>
        <v>27</v>
      </c>
      <c r="AK125" s="8"/>
    </row>
    <row r="126" spans="1:37">
      <c r="A126" s="1"/>
      <c r="B126" s="1"/>
      <c r="C126" s="1"/>
      <c r="D126" s="1"/>
      <c r="E126" s="1"/>
      <c r="F126" s="1"/>
      <c r="G126" s="8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8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</row>
    <row r="128" spans="1:37" ht="23.4">
      <c r="A128" s="35" t="s">
        <v>13</v>
      </c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</row>
    <row r="129" spans="1:37">
      <c r="A129" s="1"/>
      <c r="B129" s="1"/>
      <c r="C129" s="2" t="s">
        <v>4</v>
      </c>
      <c r="D129" s="2"/>
      <c r="E129" s="2" t="s">
        <v>0</v>
      </c>
      <c r="F129" s="2" t="s">
        <v>5</v>
      </c>
      <c r="G129" s="14" t="s">
        <v>20</v>
      </c>
      <c r="H129" s="36">
        <v>44380</v>
      </c>
      <c r="I129" s="36"/>
      <c r="J129" s="36"/>
      <c r="K129" s="36">
        <v>44394</v>
      </c>
      <c r="L129" s="36"/>
      <c r="M129" s="36"/>
      <c r="N129" s="36">
        <v>44408</v>
      </c>
      <c r="O129" s="36"/>
      <c r="P129" s="36"/>
      <c r="Q129" s="36">
        <v>44422</v>
      </c>
      <c r="R129" s="36"/>
      <c r="S129" s="36"/>
      <c r="T129" s="36">
        <v>44436</v>
      </c>
      <c r="U129" s="36"/>
      <c r="V129" s="36"/>
      <c r="W129" s="36">
        <v>44450</v>
      </c>
      <c r="X129" s="37"/>
      <c r="Y129" s="37"/>
      <c r="Z129" s="36"/>
      <c r="AA129" s="37"/>
      <c r="AB129" s="37"/>
      <c r="AC129" s="36"/>
      <c r="AD129" s="37"/>
      <c r="AE129" s="37"/>
      <c r="AF129" s="36"/>
      <c r="AG129" s="37"/>
      <c r="AH129" s="37"/>
      <c r="AI129" s="8"/>
      <c r="AJ129" s="7" t="s">
        <v>6</v>
      </c>
      <c r="AK129" s="1"/>
    </row>
    <row r="130" spans="1:37">
      <c r="A130" s="1"/>
      <c r="B130" s="1"/>
      <c r="C130" s="2"/>
      <c r="D130" s="2"/>
      <c r="E130" s="2"/>
      <c r="F130" s="2"/>
      <c r="G130" s="14"/>
      <c r="H130" s="22" t="s">
        <v>7</v>
      </c>
      <c r="I130" s="22" t="s">
        <v>8</v>
      </c>
      <c r="J130" s="22" t="s">
        <v>9</v>
      </c>
      <c r="K130" s="22" t="s">
        <v>7</v>
      </c>
      <c r="L130" s="22" t="s">
        <v>8</v>
      </c>
      <c r="M130" s="22" t="s">
        <v>9</v>
      </c>
      <c r="N130" s="22" t="s">
        <v>7</v>
      </c>
      <c r="O130" s="22" t="s">
        <v>8</v>
      </c>
      <c r="P130" s="22" t="s">
        <v>9</v>
      </c>
      <c r="Q130" s="22" t="s">
        <v>7</v>
      </c>
      <c r="R130" s="22" t="s">
        <v>8</v>
      </c>
      <c r="S130" s="22" t="s">
        <v>9</v>
      </c>
      <c r="T130" s="22" t="s">
        <v>7</v>
      </c>
      <c r="U130" s="22" t="s">
        <v>8</v>
      </c>
      <c r="V130" s="22" t="s">
        <v>9</v>
      </c>
      <c r="W130" s="22" t="s">
        <v>7</v>
      </c>
      <c r="X130" s="22" t="s">
        <v>8</v>
      </c>
      <c r="Y130" s="22" t="s">
        <v>9</v>
      </c>
      <c r="Z130" s="22" t="s">
        <v>7</v>
      </c>
      <c r="AA130" s="22" t="s">
        <v>8</v>
      </c>
      <c r="AB130" s="22" t="s">
        <v>9</v>
      </c>
      <c r="AC130" s="22" t="s">
        <v>7</v>
      </c>
      <c r="AD130" s="22" t="s">
        <v>8</v>
      </c>
      <c r="AE130" s="22" t="s">
        <v>9</v>
      </c>
      <c r="AF130" s="22" t="s">
        <v>7</v>
      </c>
      <c r="AG130" s="22" t="s">
        <v>8</v>
      </c>
      <c r="AH130" s="22" t="s">
        <v>9</v>
      </c>
      <c r="AI130" s="1"/>
      <c r="AJ130" s="1"/>
      <c r="AK130" s="1"/>
    </row>
    <row r="131" spans="1:37" ht="3" customHeight="1">
      <c r="A131" s="1"/>
      <c r="B131" s="1"/>
      <c r="C131" s="1"/>
      <c r="D131" s="1"/>
      <c r="E131" s="1"/>
      <c r="F131" s="1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1"/>
      <c r="AJ131" s="1"/>
      <c r="AK131" s="1"/>
    </row>
    <row r="132" spans="1:37">
      <c r="A132" s="1"/>
      <c r="B132" s="1"/>
      <c r="C132" s="20">
        <v>1</v>
      </c>
      <c r="D132" s="1"/>
      <c r="E132" s="11" t="s">
        <v>80</v>
      </c>
      <c r="F132" s="9" t="s">
        <v>81</v>
      </c>
      <c r="G132" s="9" t="s">
        <v>29</v>
      </c>
      <c r="H132" s="6">
        <v>34</v>
      </c>
      <c r="I132" s="6"/>
      <c r="J132" s="24">
        <v>81</v>
      </c>
      <c r="K132" s="6">
        <v>21</v>
      </c>
      <c r="L132" s="6"/>
      <c r="M132" s="24">
        <v>41</v>
      </c>
      <c r="N132" s="6">
        <v>21</v>
      </c>
      <c r="O132" s="6"/>
      <c r="P132" s="26">
        <v>41</v>
      </c>
      <c r="Q132" s="6">
        <v>19</v>
      </c>
      <c r="R132" s="6"/>
      <c r="S132" s="24">
        <v>41</v>
      </c>
      <c r="T132" s="6">
        <v>21</v>
      </c>
      <c r="U132" s="6"/>
      <c r="V132" s="24">
        <v>41</v>
      </c>
      <c r="W132" s="6">
        <v>41</v>
      </c>
      <c r="X132" s="6"/>
      <c r="Y132" s="24">
        <v>81</v>
      </c>
      <c r="Z132" s="6"/>
      <c r="AA132" s="6"/>
      <c r="AB132" s="6"/>
      <c r="AC132" s="6"/>
      <c r="AD132" s="6"/>
      <c r="AE132" s="6"/>
      <c r="AF132" s="6"/>
      <c r="AG132" s="6"/>
      <c r="AH132" s="6"/>
      <c r="AI132" s="1"/>
      <c r="AJ132" s="21">
        <f t="shared" ref="AJ132:AJ149" si="3">SUM(H132:AH132)</f>
        <v>483</v>
      </c>
      <c r="AK132" s="1"/>
    </row>
    <row r="133" spans="1:37">
      <c r="A133" s="1"/>
      <c r="B133" s="1"/>
      <c r="C133" s="3">
        <v>2</v>
      </c>
      <c r="D133" s="1"/>
      <c r="E133" s="10">
        <v>50</v>
      </c>
      <c r="F133" s="9" t="s">
        <v>77</v>
      </c>
      <c r="G133" s="9" t="s">
        <v>23</v>
      </c>
      <c r="H133" s="6">
        <v>30</v>
      </c>
      <c r="I133" s="6"/>
      <c r="J133" s="24">
        <v>74</v>
      </c>
      <c r="K133" s="6">
        <v>18</v>
      </c>
      <c r="L133" s="6"/>
      <c r="M133" s="24">
        <v>36</v>
      </c>
      <c r="N133" s="6">
        <v>19</v>
      </c>
      <c r="O133" s="6"/>
      <c r="P133" s="26">
        <v>38</v>
      </c>
      <c r="Q133" s="6">
        <v>17</v>
      </c>
      <c r="R133" s="6"/>
      <c r="S133" s="24">
        <v>36</v>
      </c>
      <c r="T133" s="6">
        <v>18</v>
      </c>
      <c r="U133" s="6"/>
      <c r="V133" s="24">
        <v>36</v>
      </c>
      <c r="W133" s="6">
        <v>31</v>
      </c>
      <c r="X133" s="6"/>
      <c r="Y133" s="24">
        <v>77</v>
      </c>
      <c r="Z133" s="6"/>
      <c r="AA133" s="6"/>
      <c r="AB133" s="6"/>
      <c r="AC133" s="6"/>
      <c r="AD133" s="6"/>
      <c r="AE133" s="6"/>
      <c r="AF133" s="6"/>
      <c r="AG133" s="6"/>
      <c r="AH133" s="6"/>
      <c r="AI133" s="1"/>
      <c r="AJ133" s="21">
        <f t="shared" si="3"/>
        <v>430</v>
      </c>
      <c r="AK133" s="1"/>
    </row>
    <row r="134" spans="1:37">
      <c r="A134" s="1"/>
      <c r="B134" s="1"/>
      <c r="C134" s="20">
        <v>3</v>
      </c>
      <c r="D134" s="1"/>
      <c r="E134" s="10">
        <v>21</v>
      </c>
      <c r="F134" s="9" t="s">
        <v>74</v>
      </c>
      <c r="G134" s="9" t="s">
        <v>55</v>
      </c>
      <c r="H134" s="6">
        <v>36</v>
      </c>
      <c r="I134" s="6"/>
      <c r="J134" s="24">
        <v>70</v>
      </c>
      <c r="K134" s="6">
        <v>19</v>
      </c>
      <c r="L134" s="6"/>
      <c r="M134" s="24">
        <v>38</v>
      </c>
      <c r="N134" s="6">
        <v>12</v>
      </c>
      <c r="O134" s="6"/>
      <c r="P134" s="26">
        <v>36</v>
      </c>
      <c r="Q134" s="6">
        <v>21</v>
      </c>
      <c r="R134" s="6"/>
      <c r="S134" s="24">
        <v>38</v>
      </c>
      <c r="T134" s="6">
        <v>20</v>
      </c>
      <c r="U134" s="6"/>
      <c r="V134" s="24">
        <v>38</v>
      </c>
      <c r="W134" s="32" t="s">
        <v>68</v>
      </c>
      <c r="X134" s="6"/>
      <c r="Y134" s="24">
        <v>68</v>
      </c>
      <c r="Z134" s="6"/>
      <c r="AA134" s="6"/>
      <c r="AB134" s="6"/>
      <c r="AC134" s="6"/>
      <c r="AD134" s="6"/>
      <c r="AE134" s="6"/>
      <c r="AF134" s="6"/>
      <c r="AG134" s="6"/>
      <c r="AH134" s="6"/>
      <c r="AI134" s="1"/>
      <c r="AJ134" s="21">
        <f t="shared" si="3"/>
        <v>396</v>
      </c>
      <c r="AK134" s="1"/>
    </row>
    <row r="135" spans="1:37">
      <c r="A135" s="1"/>
      <c r="B135" s="1"/>
      <c r="C135" s="3">
        <v>4</v>
      </c>
      <c r="D135" s="1"/>
      <c r="E135" s="11" t="s">
        <v>108</v>
      </c>
      <c r="F135" s="9" t="s">
        <v>79</v>
      </c>
      <c r="G135" s="9" t="s">
        <v>23</v>
      </c>
      <c r="H135" s="6">
        <v>28</v>
      </c>
      <c r="I135" s="6"/>
      <c r="J135" s="6">
        <v>66</v>
      </c>
      <c r="K135" s="6">
        <v>13</v>
      </c>
      <c r="L135" s="6"/>
      <c r="M135" s="6">
        <v>24</v>
      </c>
      <c r="N135" s="6">
        <v>13</v>
      </c>
      <c r="O135" s="6"/>
      <c r="P135" s="13">
        <v>26</v>
      </c>
      <c r="Q135" s="6">
        <v>11</v>
      </c>
      <c r="R135" s="6"/>
      <c r="S135" s="6">
        <v>22</v>
      </c>
      <c r="T135" s="6">
        <v>14</v>
      </c>
      <c r="U135" s="6"/>
      <c r="V135" s="6">
        <v>28</v>
      </c>
      <c r="W135" s="6">
        <v>32</v>
      </c>
      <c r="X135" s="6"/>
      <c r="Y135" s="24">
        <v>60</v>
      </c>
      <c r="Z135" s="6"/>
      <c r="AA135" s="6"/>
      <c r="AB135" s="6"/>
      <c r="AC135" s="6"/>
      <c r="AD135" s="6"/>
      <c r="AE135" s="6"/>
      <c r="AF135" s="6"/>
      <c r="AG135" s="6"/>
      <c r="AH135" s="6"/>
      <c r="AI135" s="1"/>
      <c r="AJ135" s="21">
        <f t="shared" si="3"/>
        <v>337</v>
      </c>
      <c r="AK135" s="1"/>
    </row>
    <row r="136" spans="1:37" s="5" customFormat="1">
      <c r="A136" s="8"/>
      <c r="B136" s="8"/>
      <c r="C136" s="3">
        <v>5</v>
      </c>
      <c r="D136" s="8"/>
      <c r="E136" s="10">
        <v>24</v>
      </c>
      <c r="F136" s="9" t="s">
        <v>84</v>
      </c>
      <c r="G136" s="9" t="s">
        <v>23</v>
      </c>
      <c r="H136" s="6">
        <v>24</v>
      </c>
      <c r="I136" s="6"/>
      <c r="J136" s="6">
        <v>68</v>
      </c>
      <c r="K136" s="6"/>
      <c r="L136" s="6"/>
      <c r="M136" s="6"/>
      <c r="N136" s="6">
        <v>18</v>
      </c>
      <c r="O136" s="6"/>
      <c r="P136" s="26">
        <v>30</v>
      </c>
      <c r="Q136" s="6">
        <v>16</v>
      </c>
      <c r="R136" s="6"/>
      <c r="S136" s="24">
        <v>34</v>
      </c>
      <c r="T136" s="6">
        <v>7</v>
      </c>
      <c r="U136" s="6"/>
      <c r="V136" s="6">
        <v>24</v>
      </c>
      <c r="W136" s="6">
        <v>36</v>
      </c>
      <c r="X136" s="6"/>
      <c r="Y136" s="24">
        <v>72</v>
      </c>
      <c r="Z136" s="6"/>
      <c r="AA136" s="6"/>
      <c r="AB136" s="6"/>
      <c r="AC136" s="6"/>
      <c r="AD136" s="6"/>
      <c r="AE136" s="6"/>
      <c r="AF136" s="6"/>
      <c r="AG136" s="6"/>
      <c r="AH136" s="6"/>
      <c r="AI136" s="8"/>
      <c r="AJ136" s="21">
        <f t="shared" si="3"/>
        <v>329</v>
      </c>
      <c r="AK136" s="8"/>
    </row>
    <row r="137" spans="1:37" s="5" customFormat="1">
      <c r="A137" s="8"/>
      <c r="B137" s="8"/>
      <c r="C137" s="3">
        <v>6</v>
      </c>
      <c r="D137" s="8"/>
      <c r="E137" s="10">
        <v>34</v>
      </c>
      <c r="F137" s="9" t="s">
        <v>75</v>
      </c>
      <c r="G137" s="9" t="s">
        <v>76</v>
      </c>
      <c r="H137" s="6">
        <v>41</v>
      </c>
      <c r="I137" s="6"/>
      <c r="J137" s="24">
        <v>73</v>
      </c>
      <c r="K137" s="6">
        <v>14</v>
      </c>
      <c r="L137" s="6"/>
      <c r="M137" s="24">
        <v>32</v>
      </c>
      <c r="N137" s="6">
        <v>17</v>
      </c>
      <c r="O137" s="6"/>
      <c r="P137" s="26">
        <v>32</v>
      </c>
      <c r="Q137" s="6">
        <v>18</v>
      </c>
      <c r="R137" s="6"/>
      <c r="S137" s="6">
        <v>28</v>
      </c>
      <c r="T137" s="6">
        <v>16</v>
      </c>
      <c r="U137" s="6"/>
      <c r="V137" s="24">
        <v>32</v>
      </c>
      <c r="W137" s="32" t="s">
        <v>68</v>
      </c>
      <c r="X137" s="6"/>
      <c r="Y137" s="32" t="s">
        <v>68</v>
      </c>
      <c r="Z137" s="6"/>
      <c r="AA137" s="6"/>
      <c r="AB137" s="6"/>
      <c r="AC137" s="6"/>
      <c r="AD137" s="6"/>
      <c r="AE137" s="6"/>
      <c r="AF137" s="6"/>
      <c r="AG137" s="6"/>
      <c r="AH137" s="6"/>
      <c r="AI137" s="8"/>
      <c r="AJ137" s="21">
        <f t="shared" si="3"/>
        <v>303</v>
      </c>
      <c r="AK137" s="8"/>
    </row>
    <row r="138" spans="1:37" s="5" customFormat="1">
      <c r="A138" s="8"/>
      <c r="B138" s="8"/>
      <c r="C138" s="3">
        <v>7</v>
      </c>
      <c r="D138" s="8"/>
      <c r="E138" s="11">
        <v>3</v>
      </c>
      <c r="F138" s="9" t="s">
        <v>69</v>
      </c>
      <c r="G138" s="9" t="s">
        <v>70</v>
      </c>
      <c r="H138" s="6">
        <v>32</v>
      </c>
      <c r="I138" s="6"/>
      <c r="J138" s="26">
        <v>76</v>
      </c>
      <c r="K138" s="6">
        <v>17</v>
      </c>
      <c r="L138" s="6"/>
      <c r="M138" s="24">
        <v>34</v>
      </c>
      <c r="N138" s="6">
        <v>16</v>
      </c>
      <c r="O138" s="6"/>
      <c r="P138" s="6">
        <v>28</v>
      </c>
      <c r="Q138" s="32" t="s">
        <v>68</v>
      </c>
      <c r="R138" s="6"/>
      <c r="S138" s="24">
        <v>30</v>
      </c>
      <c r="T138" s="6">
        <v>18</v>
      </c>
      <c r="U138" s="6"/>
      <c r="V138" s="24">
        <v>30</v>
      </c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8"/>
      <c r="AJ138" s="21">
        <f t="shared" si="3"/>
        <v>281</v>
      </c>
      <c r="AK138" s="8"/>
    </row>
    <row r="139" spans="1:37" s="5" customFormat="1">
      <c r="A139" s="8"/>
      <c r="B139" s="8"/>
      <c r="C139" s="3">
        <v>8</v>
      </c>
      <c r="D139" s="8"/>
      <c r="E139" s="10">
        <v>6</v>
      </c>
      <c r="F139" s="9" t="s">
        <v>71</v>
      </c>
      <c r="G139" s="9" t="s">
        <v>72</v>
      </c>
      <c r="H139" s="6">
        <v>26</v>
      </c>
      <c r="I139" s="6"/>
      <c r="J139" s="6">
        <v>64</v>
      </c>
      <c r="K139" s="6">
        <v>16</v>
      </c>
      <c r="L139" s="6"/>
      <c r="M139" s="6">
        <v>26</v>
      </c>
      <c r="N139" s="6"/>
      <c r="O139" s="6"/>
      <c r="P139" s="6"/>
      <c r="Q139" s="6">
        <v>14</v>
      </c>
      <c r="R139" s="6"/>
      <c r="S139" s="6">
        <v>24</v>
      </c>
      <c r="T139" s="6">
        <v>12</v>
      </c>
      <c r="U139" s="6"/>
      <c r="V139" s="6">
        <v>22</v>
      </c>
      <c r="W139" s="6">
        <v>26</v>
      </c>
      <c r="X139" s="6"/>
      <c r="Y139" s="23" t="s">
        <v>42</v>
      </c>
      <c r="Z139" s="6"/>
      <c r="AA139" s="6"/>
      <c r="AB139" s="6"/>
      <c r="AC139" s="6"/>
      <c r="AD139" s="6"/>
      <c r="AE139" s="6"/>
      <c r="AF139" s="6"/>
      <c r="AG139" s="6"/>
      <c r="AH139" s="6"/>
      <c r="AI139" s="8"/>
      <c r="AJ139" s="21">
        <f t="shared" si="3"/>
        <v>230</v>
      </c>
      <c r="AK139" s="8"/>
    </row>
    <row r="140" spans="1:37" s="5" customFormat="1">
      <c r="A140" s="8"/>
      <c r="B140" s="8"/>
      <c r="C140" s="3">
        <v>9</v>
      </c>
      <c r="D140" s="8"/>
      <c r="E140" s="10">
        <v>83</v>
      </c>
      <c r="F140" s="9" t="s">
        <v>87</v>
      </c>
      <c r="G140" s="9" t="s">
        <v>88</v>
      </c>
      <c r="H140" s="6">
        <v>22</v>
      </c>
      <c r="I140" s="6"/>
      <c r="J140" s="6">
        <v>62</v>
      </c>
      <c r="K140" s="6">
        <v>15</v>
      </c>
      <c r="L140" s="6"/>
      <c r="M140" s="6">
        <v>28</v>
      </c>
      <c r="N140" s="6">
        <v>15</v>
      </c>
      <c r="O140" s="6"/>
      <c r="P140" s="23" t="s">
        <v>42</v>
      </c>
      <c r="Q140" s="6">
        <v>12</v>
      </c>
      <c r="R140" s="6"/>
      <c r="S140" s="6">
        <v>20</v>
      </c>
      <c r="T140" s="6">
        <v>9</v>
      </c>
      <c r="U140" s="6"/>
      <c r="V140" s="23" t="s">
        <v>42</v>
      </c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8"/>
      <c r="AJ140" s="21">
        <f t="shared" si="3"/>
        <v>183</v>
      </c>
      <c r="AK140" s="8"/>
    </row>
    <row r="141" spans="1:37" s="5" customFormat="1">
      <c r="A141" s="8"/>
      <c r="B141" s="8"/>
      <c r="C141" s="3">
        <v>10</v>
      </c>
      <c r="D141" s="8"/>
      <c r="E141" s="10">
        <v>12</v>
      </c>
      <c r="F141" s="9" t="s">
        <v>82</v>
      </c>
      <c r="G141" s="9" t="s">
        <v>83</v>
      </c>
      <c r="H141" s="23" t="s">
        <v>42</v>
      </c>
      <c r="I141" s="6"/>
      <c r="J141" s="23" t="s">
        <v>42</v>
      </c>
      <c r="K141" s="6"/>
      <c r="L141" s="6"/>
      <c r="M141" s="6"/>
      <c r="N141" s="6"/>
      <c r="O141" s="6"/>
      <c r="P141" s="13"/>
      <c r="Q141" s="6">
        <v>15</v>
      </c>
      <c r="R141" s="6"/>
      <c r="S141" s="6">
        <v>26</v>
      </c>
      <c r="T141" s="6">
        <v>10</v>
      </c>
      <c r="U141" s="6"/>
      <c r="V141" s="6">
        <v>20</v>
      </c>
      <c r="W141" s="6">
        <v>38</v>
      </c>
      <c r="X141" s="6"/>
      <c r="Y141" s="24">
        <v>64</v>
      </c>
      <c r="Z141" s="6"/>
      <c r="AA141" s="6"/>
      <c r="AB141" s="6"/>
      <c r="AC141" s="6"/>
      <c r="AD141" s="6"/>
      <c r="AE141" s="6"/>
      <c r="AF141" s="6"/>
      <c r="AG141" s="6"/>
      <c r="AH141" s="6"/>
      <c r="AI141" s="8"/>
      <c r="AJ141" s="21">
        <f t="shared" si="3"/>
        <v>173</v>
      </c>
      <c r="AK141" s="8"/>
    </row>
    <row r="142" spans="1:37" s="5" customFormat="1">
      <c r="A142" s="8"/>
      <c r="B142" s="8"/>
      <c r="C142" s="3">
        <v>11</v>
      </c>
      <c r="D142" s="8"/>
      <c r="E142" s="10">
        <v>96</v>
      </c>
      <c r="F142" s="9" t="s">
        <v>128</v>
      </c>
      <c r="G142" s="9" t="s">
        <v>129</v>
      </c>
      <c r="H142" s="6"/>
      <c r="I142" s="6"/>
      <c r="J142" s="6"/>
      <c r="K142" s="29" t="s">
        <v>68</v>
      </c>
      <c r="L142" s="6"/>
      <c r="M142" s="24">
        <v>30</v>
      </c>
      <c r="N142" s="6">
        <v>14</v>
      </c>
      <c r="O142" s="6"/>
      <c r="P142" s="24">
        <v>34</v>
      </c>
      <c r="Q142" s="6">
        <v>13</v>
      </c>
      <c r="R142" s="6"/>
      <c r="S142" s="24">
        <v>32</v>
      </c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8"/>
      <c r="AJ142" s="21">
        <f t="shared" si="3"/>
        <v>123</v>
      </c>
      <c r="AK142" s="8"/>
    </row>
    <row r="143" spans="1:37" s="5" customFormat="1">
      <c r="A143" s="8"/>
      <c r="B143" s="8"/>
      <c r="C143" s="3">
        <v>12</v>
      </c>
      <c r="D143" s="8"/>
      <c r="E143" s="10">
        <v>45</v>
      </c>
      <c r="F143" s="9" t="s">
        <v>85</v>
      </c>
      <c r="G143" s="9" t="s">
        <v>86</v>
      </c>
      <c r="H143" s="6">
        <v>20</v>
      </c>
      <c r="I143" s="6"/>
      <c r="J143" s="6">
        <v>60</v>
      </c>
      <c r="K143" s="6"/>
      <c r="L143" s="6"/>
      <c r="M143" s="6"/>
      <c r="N143" s="6"/>
      <c r="O143" s="6"/>
      <c r="P143" s="13"/>
      <c r="Q143" s="6"/>
      <c r="R143" s="6"/>
      <c r="S143" s="6"/>
      <c r="T143" s="6">
        <v>13</v>
      </c>
      <c r="U143" s="6"/>
      <c r="V143" s="6">
        <v>26</v>
      </c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8"/>
      <c r="AJ143" s="21">
        <f t="shared" si="3"/>
        <v>119</v>
      </c>
      <c r="AK143" s="8"/>
    </row>
    <row r="144" spans="1:37" s="5" customFormat="1">
      <c r="A144" s="8"/>
      <c r="B144" s="8"/>
      <c r="C144" s="3">
        <v>13</v>
      </c>
      <c r="D144" s="8"/>
      <c r="E144" s="10">
        <v>54</v>
      </c>
      <c r="F144" s="9" t="s">
        <v>78</v>
      </c>
      <c r="G144" s="9" t="s">
        <v>63</v>
      </c>
      <c r="H144" s="6">
        <v>39</v>
      </c>
      <c r="I144" s="6"/>
      <c r="J144" s="24">
        <v>79</v>
      </c>
      <c r="K144" s="6"/>
      <c r="L144" s="6"/>
      <c r="M144" s="6"/>
      <c r="N144" s="6"/>
      <c r="O144" s="6"/>
      <c r="P144" s="13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8"/>
      <c r="AJ144" s="21">
        <f t="shared" si="3"/>
        <v>118</v>
      </c>
      <c r="AK144" s="8"/>
    </row>
    <row r="145" spans="1:37" s="5" customFormat="1">
      <c r="A145" s="8"/>
      <c r="B145" s="8"/>
      <c r="C145" s="3">
        <v>14</v>
      </c>
      <c r="D145" s="8"/>
      <c r="E145" s="10">
        <v>16</v>
      </c>
      <c r="F145" s="9" t="s">
        <v>267</v>
      </c>
      <c r="G145" s="9" t="s">
        <v>115</v>
      </c>
      <c r="H145" s="6"/>
      <c r="I145" s="6"/>
      <c r="J145" s="6"/>
      <c r="K145" s="6"/>
      <c r="L145" s="6"/>
      <c r="M145" s="6"/>
      <c r="N145" s="6"/>
      <c r="O145" s="6"/>
      <c r="P145" s="13"/>
      <c r="Q145" s="6"/>
      <c r="R145" s="6"/>
      <c r="S145" s="6"/>
      <c r="T145" s="6"/>
      <c r="U145" s="6"/>
      <c r="V145" s="6"/>
      <c r="W145" s="6">
        <v>34</v>
      </c>
      <c r="X145" s="6"/>
      <c r="Y145" s="6">
        <v>56</v>
      </c>
      <c r="Z145" s="6"/>
      <c r="AA145" s="6"/>
      <c r="AB145" s="6"/>
      <c r="AC145" s="6"/>
      <c r="AD145" s="6"/>
      <c r="AE145" s="6"/>
      <c r="AF145" s="6"/>
      <c r="AG145" s="6"/>
      <c r="AH145" s="6"/>
      <c r="AI145" s="8"/>
      <c r="AJ145" s="21">
        <f t="shared" si="3"/>
        <v>90</v>
      </c>
      <c r="AK145" s="8"/>
    </row>
    <row r="146" spans="1:37" s="5" customFormat="1">
      <c r="A146" s="8"/>
      <c r="B146" s="8"/>
      <c r="C146" s="3">
        <v>15</v>
      </c>
      <c r="D146" s="8"/>
      <c r="E146" s="10" t="s">
        <v>251</v>
      </c>
      <c r="F146" s="9" t="s">
        <v>128</v>
      </c>
      <c r="G146" s="9" t="s">
        <v>129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>
        <v>15</v>
      </c>
      <c r="U146" s="6"/>
      <c r="V146" s="24">
        <v>34</v>
      </c>
      <c r="W146" s="6">
        <v>29</v>
      </c>
      <c r="X146" s="6"/>
      <c r="Y146" s="32" t="s">
        <v>68</v>
      </c>
      <c r="Z146" s="6"/>
      <c r="AA146" s="6"/>
      <c r="AB146" s="6"/>
      <c r="AC146" s="6"/>
      <c r="AD146" s="6"/>
      <c r="AE146" s="6"/>
      <c r="AF146" s="6"/>
      <c r="AG146" s="6"/>
      <c r="AH146" s="6"/>
      <c r="AI146" s="8"/>
      <c r="AJ146" s="21">
        <f t="shared" si="3"/>
        <v>78</v>
      </c>
      <c r="AK146" s="8"/>
    </row>
    <row r="147" spans="1:37">
      <c r="A147" s="1"/>
      <c r="B147" s="1"/>
      <c r="C147" s="20">
        <v>16</v>
      </c>
      <c r="D147" s="1"/>
      <c r="E147" s="10">
        <v>74</v>
      </c>
      <c r="F147" s="9" t="s">
        <v>236</v>
      </c>
      <c r="G147" s="9" t="s">
        <v>142</v>
      </c>
      <c r="H147" s="6"/>
      <c r="I147" s="6"/>
      <c r="J147" s="6"/>
      <c r="K147" s="6"/>
      <c r="L147" s="6"/>
      <c r="M147" s="6"/>
      <c r="N147" s="6"/>
      <c r="O147" s="6"/>
      <c r="P147" s="13"/>
      <c r="Q147" s="6"/>
      <c r="R147" s="6"/>
      <c r="S147" s="6"/>
      <c r="T147" s="6">
        <v>11</v>
      </c>
      <c r="U147" s="6"/>
      <c r="V147" s="6">
        <v>18</v>
      </c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1"/>
      <c r="AJ147" s="21">
        <f t="shared" si="3"/>
        <v>29</v>
      </c>
      <c r="AK147" s="1"/>
    </row>
    <row r="148" spans="1:37" s="5" customFormat="1">
      <c r="A148" s="8"/>
      <c r="B148" s="8"/>
      <c r="C148" s="20">
        <v>17</v>
      </c>
      <c r="D148" s="8"/>
      <c r="E148" s="10">
        <v>64</v>
      </c>
      <c r="F148" s="9" t="s">
        <v>234</v>
      </c>
      <c r="G148" s="9" t="s">
        <v>235</v>
      </c>
      <c r="H148" s="6"/>
      <c r="I148" s="6"/>
      <c r="J148" s="6"/>
      <c r="K148" s="6"/>
      <c r="L148" s="6"/>
      <c r="M148" s="6"/>
      <c r="N148" s="6"/>
      <c r="O148" s="6"/>
      <c r="P148" s="13"/>
      <c r="Q148" s="6"/>
      <c r="R148" s="6"/>
      <c r="S148" s="6"/>
      <c r="T148" s="6">
        <v>8</v>
      </c>
      <c r="U148" s="6"/>
      <c r="V148" s="23" t="s">
        <v>42</v>
      </c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8"/>
      <c r="AJ148" s="21">
        <f t="shared" si="3"/>
        <v>8</v>
      </c>
      <c r="AK148" s="8"/>
    </row>
    <row r="149" spans="1:37">
      <c r="A149" s="1"/>
      <c r="B149" s="1"/>
      <c r="C149" s="20">
        <v>18</v>
      </c>
      <c r="D149" s="1"/>
      <c r="E149" s="10">
        <v>7</v>
      </c>
      <c r="F149" s="9" t="s">
        <v>73</v>
      </c>
      <c r="G149" s="9" t="s">
        <v>72</v>
      </c>
      <c r="H149" s="23" t="s">
        <v>42</v>
      </c>
      <c r="I149" s="6"/>
      <c r="J149" s="23" t="s">
        <v>42</v>
      </c>
      <c r="K149" s="6"/>
      <c r="L149" s="6"/>
      <c r="M149" s="6"/>
      <c r="N149" s="13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1"/>
      <c r="AJ149" s="5">
        <f t="shared" si="3"/>
        <v>0</v>
      </c>
      <c r="AK149" s="1"/>
    </row>
    <row r="150" spans="1:37">
      <c r="A150" s="1"/>
      <c r="B150" s="1"/>
      <c r="C150" s="1"/>
      <c r="D150" s="1"/>
      <c r="E150" s="1"/>
      <c r="F150" s="1"/>
      <c r="G150" s="8"/>
      <c r="H150" s="1"/>
      <c r="I150" s="1"/>
      <c r="J150" s="1"/>
      <c r="K150" s="1"/>
      <c r="L150" s="1"/>
      <c r="M150" s="8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8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</row>
    <row r="152" spans="1:37" ht="23.4">
      <c r="A152" s="35" t="s">
        <v>18</v>
      </c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</row>
    <row r="153" spans="1:37">
      <c r="A153" s="1"/>
      <c r="B153" s="1"/>
      <c r="C153" s="2" t="s">
        <v>4</v>
      </c>
      <c r="D153" s="2"/>
      <c r="E153" s="2" t="s">
        <v>0</v>
      </c>
      <c r="F153" s="2" t="s">
        <v>5</v>
      </c>
      <c r="G153" s="14" t="s">
        <v>20</v>
      </c>
      <c r="H153" s="36">
        <v>44380</v>
      </c>
      <c r="I153" s="36"/>
      <c r="J153" s="36"/>
      <c r="K153" s="36">
        <v>44394</v>
      </c>
      <c r="L153" s="36"/>
      <c r="M153" s="36"/>
      <c r="N153" s="36">
        <v>44408</v>
      </c>
      <c r="O153" s="36"/>
      <c r="P153" s="36"/>
      <c r="Q153" s="36">
        <v>44422</v>
      </c>
      <c r="R153" s="36"/>
      <c r="S153" s="36"/>
      <c r="T153" s="36">
        <v>44436</v>
      </c>
      <c r="U153" s="36"/>
      <c r="V153" s="36"/>
      <c r="W153" s="36">
        <v>44450</v>
      </c>
      <c r="X153" s="37"/>
      <c r="Y153" s="37"/>
      <c r="Z153" s="36"/>
      <c r="AA153" s="37"/>
      <c r="AB153" s="37"/>
      <c r="AC153" s="36"/>
      <c r="AD153" s="37"/>
      <c r="AE153" s="37"/>
      <c r="AF153" s="36"/>
      <c r="AG153" s="37"/>
      <c r="AH153" s="37"/>
      <c r="AI153" s="8"/>
      <c r="AJ153" s="7" t="s">
        <v>6</v>
      </c>
      <c r="AK153" s="1"/>
    </row>
    <row r="154" spans="1:37">
      <c r="A154" s="1"/>
      <c r="B154" s="1"/>
      <c r="C154" s="2"/>
      <c r="D154" s="2"/>
      <c r="E154" s="2"/>
      <c r="F154" s="2"/>
      <c r="G154" s="14"/>
      <c r="H154" s="22" t="s">
        <v>7</v>
      </c>
      <c r="I154" s="22" t="s">
        <v>8</v>
      </c>
      <c r="J154" s="22" t="s">
        <v>9</v>
      </c>
      <c r="K154" s="22" t="s">
        <v>7</v>
      </c>
      <c r="L154" s="22" t="s">
        <v>8</v>
      </c>
      <c r="M154" s="22" t="s">
        <v>9</v>
      </c>
      <c r="N154" s="22" t="s">
        <v>7</v>
      </c>
      <c r="O154" s="22" t="s">
        <v>8</v>
      </c>
      <c r="P154" s="22" t="s">
        <v>9</v>
      </c>
      <c r="Q154" s="22" t="s">
        <v>7</v>
      </c>
      <c r="R154" s="22" t="s">
        <v>8</v>
      </c>
      <c r="S154" s="22" t="s">
        <v>9</v>
      </c>
      <c r="T154" s="22" t="s">
        <v>7</v>
      </c>
      <c r="U154" s="22" t="s">
        <v>8</v>
      </c>
      <c r="V154" s="22" t="s">
        <v>9</v>
      </c>
      <c r="W154" s="22" t="s">
        <v>7</v>
      </c>
      <c r="X154" s="22" t="s">
        <v>8</v>
      </c>
      <c r="Y154" s="22" t="s">
        <v>9</v>
      </c>
      <c r="Z154" s="22" t="s">
        <v>7</v>
      </c>
      <c r="AA154" s="22" t="s">
        <v>8</v>
      </c>
      <c r="AB154" s="22" t="s">
        <v>9</v>
      </c>
      <c r="AC154" s="22" t="s">
        <v>7</v>
      </c>
      <c r="AD154" s="22" t="s">
        <v>8</v>
      </c>
      <c r="AE154" s="22" t="s">
        <v>9</v>
      </c>
      <c r="AF154" s="22" t="s">
        <v>7</v>
      </c>
      <c r="AG154" s="22" t="s">
        <v>8</v>
      </c>
      <c r="AH154" s="22" t="s">
        <v>9</v>
      </c>
      <c r="AI154" s="1"/>
      <c r="AJ154" s="1"/>
      <c r="AK154" s="1"/>
    </row>
    <row r="155" spans="1:37" ht="3.75" customHeight="1">
      <c r="A155" s="1"/>
      <c r="B155" s="1"/>
      <c r="C155" s="1"/>
      <c r="D155" s="1"/>
      <c r="E155" s="1"/>
      <c r="F155" s="1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1"/>
      <c r="AJ155" s="1"/>
      <c r="AK155" s="1"/>
    </row>
    <row r="156" spans="1:37">
      <c r="A156" s="1"/>
      <c r="B156" s="1"/>
      <c r="C156" s="3">
        <v>1</v>
      </c>
      <c r="D156" s="1"/>
      <c r="E156" s="10">
        <v>3</v>
      </c>
      <c r="F156" s="9" t="s">
        <v>89</v>
      </c>
      <c r="G156" s="9" t="s">
        <v>90</v>
      </c>
      <c r="H156" s="6">
        <v>39</v>
      </c>
      <c r="I156" s="6"/>
      <c r="J156" s="24">
        <v>81</v>
      </c>
      <c r="K156" s="6">
        <v>19</v>
      </c>
      <c r="L156" s="6"/>
      <c r="M156" s="24">
        <v>41</v>
      </c>
      <c r="N156" s="6">
        <v>21</v>
      </c>
      <c r="O156" s="6"/>
      <c r="P156" s="24">
        <v>41</v>
      </c>
      <c r="Q156" s="6">
        <v>21</v>
      </c>
      <c r="R156" s="6"/>
      <c r="S156" s="24">
        <v>41</v>
      </c>
      <c r="T156" s="6">
        <v>19</v>
      </c>
      <c r="U156" s="6"/>
      <c r="V156" s="24">
        <v>38</v>
      </c>
      <c r="W156" s="6">
        <v>41</v>
      </c>
      <c r="X156" s="6"/>
      <c r="Y156" s="24">
        <v>76</v>
      </c>
      <c r="Z156" s="6"/>
      <c r="AA156" s="6"/>
      <c r="AB156" s="6"/>
      <c r="AC156" s="6"/>
      <c r="AD156" s="6"/>
      <c r="AE156" s="6"/>
      <c r="AF156" s="6"/>
      <c r="AG156" s="6"/>
      <c r="AH156" s="6"/>
      <c r="AI156" s="1"/>
      <c r="AJ156" s="21">
        <f t="shared" ref="AJ156:AJ169" si="4">SUM(H156:AH156)</f>
        <v>478</v>
      </c>
      <c r="AK156" s="1"/>
    </row>
    <row r="157" spans="1:37">
      <c r="A157" s="1"/>
      <c r="B157" s="1"/>
      <c r="C157" s="20">
        <v>2</v>
      </c>
      <c r="D157" s="1"/>
      <c r="E157" s="10">
        <v>17</v>
      </c>
      <c r="F157" s="9" t="s">
        <v>94</v>
      </c>
      <c r="G157" s="9" t="s">
        <v>95</v>
      </c>
      <c r="H157" s="6">
        <v>41</v>
      </c>
      <c r="I157" s="6"/>
      <c r="J157" s="24">
        <v>78</v>
      </c>
      <c r="K157" s="6">
        <v>21</v>
      </c>
      <c r="L157" s="6"/>
      <c r="M157" s="24">
        <v>31</v>
      </c>
      <c r="N157" s="6">
        <v>19</v>
      </c>
      <c r="O157" s="6"/>
      <c r="P157" s="24">
        <v>36</v>
      </c>
      <c r="Q157" s="6">
        <v>19</v>
      </c>
      <c r="R157" s="6"/>
      <c r="S157" s="24">
        <v>39</v>
      </c>
      <c r="T157" s="6">
        <v>21</v>
      </c>
      <c r="U157" s="6"/>
      <c r="V157" s="24">
        <v>41</v>
      </c>
      <c r="W157" s="6">
        <v>36</v>
      </c>
      <c r="X157" s="6"/>
      <c r="Y157" s="24">
        <v>81</v>
      </c>
      <c r="Z157" s="6"/>
      <c r="AA157" s="6"/>
      <c r="AB157" s="6"/>
      <c r="AC157" s="6"/>
      <c r="AD157" s="6"/>
      <c r="AE157" s="6"/>
      <c r="AF157" s="6"/>
      <c r="AG157" s="6"/>
      <c r="AH157" s="6"/>
      <c r="AI157" s="1"/>
      <c r="AJ157" s="21">
        <f t="shared" si="4"/>
        <v>463</v>
      </c>
      <c r="AK157" s="1"/>
    </row>
    <row r="158" spans="1:37" s="5" customFormat="1">
      <c r="A158" s="8"/>
      <c r="B158" s="8"/>
      <c r="C158" s="20">
        <v>3</v>
      </c>
      <c r="D158" s="8"/>
      <c r="E158" s="10">
        <v>7</v>
      </c>
      <c r="F158" s="9" t="s">
        <v>91</v>
      </c>
      <c r="G158" s="9" t="s">
        <v>92</v>
      </c>
      <c r="H158" s="6">
        <v>32</v>
      </c>
      <c r="I158" s="6"/>
      <c r="J158" s="24">
        <v>72</v>
      </c>
      <c r="K158" s="6">
        <v>17</v>
      </c>
      <c r="L158" s="6"/>
      <c r="M158" s="24">
        <v>36</v>
      </c>
      <c r="N158" s="6">
        <v>13</v>
      </c>
      <c r="O158" s="6"/>
      <c r="P158" s="24">
        <v>34</v>
      </c>
      <c r="Q158" s="6">
        <v>17</v>
      </c>
      <c r="R158" s="6"/>
      <c r="S158" s="24">
        <v>34</v>
      </c>
      <c r="T158" s="6">
        <v>18</v>
      </c>
      <c r="U158" s="6"/>
      <c r="V158" s="24">
        <v>32</v>
      </c>
      <c r="W158" s="6">
        <v>30</v>
      </c>
      <c r="X158" s="6"/>
      <c r="Y158" s="24">
        <v>68</v>
      </c>
      <c r="Z158" s="6"/>
      <c r="AA158" s="6"/>
      <c r="AB158" s="6"/>
      <c r="AC158" s="6"/>
      <c r="AD158" s="6"/>
      <c r="AE158" s="6"/>
      <c r="AF158" s="6"/>
      <c r="AG158" s="6"/>
      <c r="AH158" s="6"/>
      <c r="AI158" s="8"/>
      <c r="AJ158" s="5">
        <f t="shared" si="4"/>
        <v>403</v>
      </c>
      <c r="AK158" s="8"/>
    </row>
    <row r="159" spans="1:37" s="5" customFormat="1">
      <c r="A159" s="8"/>
      <c r="B159" s="8"/>
      <c r="C159" s="20">
        <v>4</v>
      </c>
      <c r="D159" s="8"/>
      <c r="E159" s="11" t="s">
        <v>105</v>
      </c>
      <c r="F159" s="9" t="s">
        <v>97</v>
      </c>
      <c r="G159" s="9" t="s">
        <v>98</v>
      </c>
      <c r="H159" s="6">
        <v>30</v>
      </c>
      <c r="I159" s="6"/>
      <c r="J159" s="6">
        <v>68</v>
      </c>
      <c r="K159" s="6">
        <v>15</v>
      </c>
      <c r="L159" s="6"/>
      <c r="M159" s="6">
        <v>28</v>
      </c>
      <c r="N159" s="6">
        <v>16</v>
      </c>
      <c r="O159" s="6"/>
      <c r="P159" s="24">
        <v>38</v>
      </c>
      <c r="Q159" s="6">
        <v>16</v>
      </c>
      <c r="R159" s="6"/>
      <c r="S159" s="24">
        <v>32</v>
      </c>
      <c r="T159" s="6">
        <v>16</v>
      </c>
      <c r="U159" s="6"/>
      <c r="V159" s="24">
        <v>30</v>
      </c>
      <c r="W159" s="6">
        <v>32</v>
      </c>
      <c r="X159" s="6"/>
      <c r="Y159" s="6">
        <v>56</v>
      </c>
      <c r="Z159" s="6"/>
      <c r="AA159" s="6"/>
      <c r="AB159" s="6"/>
      <c r="AC159" s="6"/>
      <c r="AD159" s="6"/>
      <c r="AE159" s="6"/>
      <c r="AF159" s="6"/>
      <c r="AG159" s="6"/>
      <c r="AH159" s="6"/>
      <c r="AI159" s="8"/>
      <c r="AJ159" s="5">
        <f t="shared" si="4"/>
        <v>377</v>
      </c>
      <c r="AK159" s="8"/>
    </row>
    <row r="160" spans="1:37" s="5" customFormat="1">
      <c r="A160" s="8"/>
      <c r="B160" s="8"/>
      <c r="C160" s="20">
        <v>5</v>
      </c>
      <c r="D160" s="8"/>
      <c r="E160" s="10">
        <v>95</v>
      </c>
      <c r="F160" s="9" t="s">
        <v>99</v>
      </c>
      <c r="G160" s="9" t="s">
        <v>100</v>
      </c>
      <c r="H160" s="6">
        <v>26</v>
      </c>
      <c r="I160" s="6"/>
      <c r="J160" s="6">
        <v>66</v>
      </c>
      <c r="K160" s="6">
        <v>16</v>
      </c>
      <c r="L160" s="6"/>
      <c r="M160" s="24">
        <v>32</v>
      </c>
      <c r="N160" s="6">
        <v>14</v>
      </c>
      <c r="O160" s="6"/>
      <c r="P160" s="6">
        <v>32</v>
      </c>
      <c r="Q160" s="6">
        <v>15</v>
      </c>
      <c r="R160" s="6"/>
      <c r="S160" s="24">
        <v>30</v>
      </c>
      <c r="T160" s="6">
        <v>15</v>
      </c>
      <c r="U160" s="6"/>
      <c r="V160" s="6">
        <v>26</v>
      </c>
      <c r="W160" s="6">
        <v>28</v>
      </c>
      <c r="X160" s="6"/>
      <c r="Y160" s="24">
        <v>60</v>
      </c>
      <c r="Z160" s="6"/>
      <c r="AA160" s="6"/>
      <c r="AB160" s="6"/>
      <c r="AC160" s="6"/>
      <c r="AD160" s="6"/>
      <c r="AE160" s="6"/>
      <c r="AF160" s="6"/>
      <c r="AG160" s="6"/>
      <c r="AH160" s="6"/>
      <c r="AI160" s="8"/>
      <c r="AJ160" s="5">
        <f t="shared" si="4"/>
        <v>360</v>
      </c>
      <c r="AK160" s="8"/>
    </row>
    <row r="161" spans="1:37" s="5" customFormat="1">
      <c r="A161" s="8"/>
      <c r="B161" s="8"/>
      <c r="C161" s="20">
        <v>6</v>
      </c>
      <c r="D161" s="8"/>
      <c r="E161" s="10">
        <v>19</v>
      </c>
      <c r="F161" s="9" t="s">
        <v>185</v>
      </c>
      <c r="G161" s="9" t="s">
        <v>90</v>
      </c>
      <c r="H161" s="6"/>
      <c r="I161" s="6"/>
      <c r="J161" s="6"/>
      <c r="K161" s="6">
        <v>13</v>
      </c>
      <c r="L161" s="6"/>
      <c r="M161" s="24">
        <v>34</v>
      </c>
      <c r="N161" s="6">
        <v>17</v>
      </c>
      <c r="O161" s="6"/>
      <c r="P161" s="6">
        <v>28</v>
      </c>
      <c r="Q161" s="6">
        <v>18</v>
      </c>
      <c r="R161" s="6"/>
      <c r="S161" s="24">
        <v>36</v>
      </c>
      <c r="T161" s="6">
        <v>17</v>
      </c>
      <c r="U161" s="6"/>
      <c r="V161" s="24">
        <v>36</v>
      </c>
      <c r="W161" s="6">
        <v>38</v>
      </c>
      <c r="X161" s="6"/>
      <c r="Y161" s="6">
        <v>52</v>
      </c>
      <c r="Z161" s="6"/>
      <c r="AA161" s="6"/>
      <c r="AB161" s="6"/>
      <c r="AC161" s="6"/>
      <c r="AD161" s="6"/>
      <c r="AE161" s="6"/>
      <c r="AF161" s="6"/>
      <c r="AG161" s="6"/>
      <c r="AH161" s="6"/>
      <c r="AI161" s="8"/>
      <c r="AJ161" s="5">
        <f t="shared" si="4"/>
        <v>289</v>
      </c>
      <c r="AK161" s="8"/>
    </row>
    <row r="162" spans="1:37" s="5" customFormat="1">
      <c r="A162" s="8"/>
      <c r="B162" s="8"/>
      <c r="C162" s="20">
        <v>7</v>
      </c>
      <c r="D162" s="8"/>
      <c r="E162" s="10">
        <v>26</v>
      </c>
      <c r="F162" s="9" t="s">
        <v>101</v>
      </c>
      <c r="G162" s="9" t="s">
        <v>102</v>
      </c>
      <c r="H162" s="6">
        <v>34</v>
      </c>
      <c r="I162" s="6"/>
      <c r="J162" s="24">
        <v>76</v>
      </c>
      <c r="K162" s="6">
        <v>18</v>
      </c>
      <c r="L162" s="6"/>
      <c r="M162" s="24">
        <v>38</v>
      </c>
      <c r="N162" s="6">
        <v>19</v>
      </c>
      <c r="O162" s="6"/>
      <c r="P162" s="32" t="s">
        <v>68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8"/>
      <c r="AJ162" s="5">
        <f t="shared" si="4"/>
        <v>185</v>
      </c>
      <c r="AK162" s="8"/>
    </row>
    <row r="163" spans="1:37" s="5" customFormat="1">
      <c r="A163" s="8"/>
      <c r="B163" s="8"/>
      <c r="C163" s="20">
        <v>8</v>
      </c>
      <c r="D163" s="8"/>
      <c r="E163" s="10">
        <v>16</v>
      </c>
      <c r="F163" s="9" t="s">
        <v>93</v>
      </c>
      <c r="G163" s="9" t="s">
        <v>23</v>
      </c>
      <c r="H163" s="6">
        <v>37</v>
      </c>
      <c r="I163" s="6"/>
      <c r="J163" s="24">
        <v>74</v>
      </c>
      <c r="K163" s="6"/>
      <c r="L163" s="6"/>
      <c r="M163" s="6"/>
      <c r="N163" s="6"/>
      <c r="O163" s="6"/>
      <c r="P163" s="6"/>
      <c r="Q163" s="6"/>
      <c r="R163" s="6"/>
      <c r="S163" s="6"/>
      <c r="T163" s="6">
        <v>14</v>
      </c>
      <c r="U163" s="6"/>
      <c r="V163" s="24">
        <v>34</v>
      </c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8"/>
      <c r="AJ163" s="5">
        <f t="shared" si="4"/>
        <v>159</v>
      </c>
      <c r="AK163" s="8"/>
    </row>
    <row r="164" spans="1:37" s="5" customFormat="1">
      <c r="A164" s="8"/>
      <c r="B164" s="8"/>
      <c r="C164" s="20">
        <v>9</v>
      </c>
      <c r="D164" s="8"/>
      <c r="E164" s="10">
        <v>55</v>
      </c>
      <c r="F164" s="9" t="s">
        <v>218</v>
      </c>
      <c r="G164" s="9" t="s">
        <v>90</v>
      </c>
      <c r="H164" s="6"/>
      <c r="I164" s="6"/>
      <c r="J164" s="6"/>
      <c r="K164" s="6"/>
      <c r="L164" s="6"/>
      <c r="M164" s="6"/>
      <c r="N164" s="6"/>
      <c r="O164" s="6"/>
      <c r="P164" s="6"/>
      <c r="Q164" s="23" t="s">
        <v>42</v>
      </c>
      <c r="R164" s="6"/>
      <c r="S164" s="23" t="s">
        <v>42</v>
      </c>
      <c r="T164" s="6">
        <v>13</v>
      </c>
      <c r="U164" s="6"/>
      <c r="V164" s="6">
        <v>24</v>
      </c>
      <c r="W164" s="6">
        <v>26</v>
      </c>
      <c r="X164" s="6"/>
      <c r="Y164" s="24">
        <v>64</v>
      </c>
      <c r="Z164" s="6"/>
      <c r="AA164" s="6"/>
      <c r="AB164" s="6"/>
      <c r="AC164" s="6"/>
      <c r="AD164" s="6"/>
      <c r="AE164" s="6"/>
      <c r="AF164" s="6"/>
      <c r="AG164" s="6"/>
      <c r="AH164" s="6"/>
      <c r="AI164" s="8"/>
      <c r="AJ164" s="21">
        <f t="shared" si="4"/>
        <v>127</v>
      </c>
      <c r="AK164" s="8"/>
    </row>
    <row r="165" spans="1:37" s="5" customFormat="1">
      <c r="A165" s="8"/>
      <c r="B165" s="8"/>
      <c r="C165" s="20">
        <v>10</v>
      </c>
      <c r="D165" s="8"/>
      <c r="E165" s="11" t="s">
        <v>107</v>
      </c>
      <c r="F165" s="9" t="s">
        <v>96</v>
      </c>
      <c r="G165" s="9" t="s">
        <v>76</v>
      </c>
      <c r="H165" s="6">
        <v>28</v>
      </c>
      <c r="I165" s="6"/>
      <c r="J165" s="23" t="s">
        <v>42</v>
      </c>
      <c r="K165" s="6">
        <v>14</v>
      </c>
      <c r="L165" s="6"/>
      <c r="M165" s="6">
        <v>26</v>
      </c>
      <c r="N165" s="6">
        <v>15</v>
      </c>
      <c r="O165" s="6"/>
      <c r="P165" s="6">
        <v>30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8"/>
      <c r="AJ165" s="5">
        <f t="shared" si="4"/>
        <v>113</v>
      </c>
      <c r="AK165" s="8"/>
    </row>
    <row r="166" spans="1:37" s="5" customFormat="1">
      <c r="A166" s="8"/>
      <c r="B166" s="8"/>
      <c r="C166" s="20">
        <v>11</v>
      </c>
      <c r="D166" s="8"/>
      <c r="E166" s="10" t="s">
        <v>268</v>
      </c>
      <c r="F166" s="9" t="s">
        <v>269</v>
      </c>
      <c r="G166" s="9" t="s">
        <v>148</v>
      </c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>
        <v>34</v>
      </c>
      <c r="X166" s="6"/>
      <c r="Y166" s="24">
        <v>72</v>
      </c>
      <c r="Z166" s="6"/>
      <c r="AA166" s="6"/>
      <c r="AB166" s="6"/>
      <c r="AC166" s="6"/>
      <c r="AD166" s="6"/>
      <c r="AE166" s="6"/>
      <c r="AF166" s="6"/>
      <c r="AG166" s="6"/>
      <c r="AH166" s="6"/>
      <c r="AI166" s="8"/>
      <c r="AJ166" s="21">
        <f t="shared" si="4"/>
        <v>106</v>
      </c>
      <c r="AK166" s="8"/>
    </row>
    <row r="167" spans="1:37" s="5" customFormat="1">
      <c r="A167" s="8"/>
      <c r="B167" s="8"/>
      <c r="C167" s="20">
        <v>12</v>
      </c>
      <c r="D167" s="8"/>
      <c r="E167" s="11" t="s">
        <v>106</v>
      </c>
      <c r="F167" s="9" t="s">
        <v>103</v>
      </c>
      <c r="G167" s="9" t="s">
        <v>104</v>
      </c>
      <c r="H167" s="6">
        <v>24</v>
      </c>
      <c r="I167" s="6"/>
      <c r="J167" s="24">
        <v>70</v>
      </c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8"/>
      <c r="AJ167" s="5">
        <f t="shared" si="4"/>
        <v>94</v>
      </c>
      <c r="AK167" s="8"/>
    </row>
    <row r="168" spans="1:37" s="5" customFormat="1">
      <c r="A168" s="8"/>
      <c r="B168" s="8"/>
      <c r="C168" s="20">
        <v>13</v>
      </c>
      <c r="D168" s="8"/>
      <c r="E168" s="11" t="s">
        <v>237</v>
      </c>
      <c r="F168" s="9" t="s">
        <v>238</v>
      </c>
      <c r="G168" s="9" t="s">
        <v>239</v>
      </c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>
        <v>12</v>
      </c>
      <c r="U168" s="6"/>
      <c r="V168" s="6">
        <v>28</v>
      </c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8"/>
      <c r="AJ168" s="5">
        <f t="shared" si="4"/>
        <v>40</v>
      </c>
      <c r="AK168" s="8"/>
    </row>
    <row r="169" spans="1:37" s="5" customFormat="1">
      <c r="A169" s="8"/>
      <c r="B169" s="8"/>
      <c r="C169" s="20">
        <v>14</v>
      </c>
      <c r="D169" s="8"/>
      <c r="E169" s="10">
        <v>5</v>
      </c>
      <c r="F169" s="9" t="s">
        <v>240</v>
      </c>
      <c r="G169" s="9" t="s">
        <v>241</v>
      </c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>
        <v>11</v>
      </c>
      <c r="U169" s="6"/>
      <c r="V169" s="6">
        <v>22</v>
      </c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8"/>
      <c r="AJ169" s="5">
        <f t="shared" si="4"/>
        <v>33</v>
      </c>
      <c r="AK169" s="8"/>
    </row>
    <row r="170" spans="1:37">
      <c r="A170" s="1"/>
      <c r="B170" s="1"/>
      <c r="C170" s="1"/>
      <c r="D170" s="1"/>
      <c r="E170" s="1"/>
      <c r="F170" s="1"/>
      <c r="G170" s="8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8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</row>
    <row r="172" spans="1:37" ht="23.4">
      <c r="A172" s="35" t="s">
        <v>17</v>
      </c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</row>
    <row r="173" spans="1:37">
      <c r="A173" s="1"/>
      <c r="B173" s="1"/>
      <c r="C173" s="2" t="s">
        <v>4</v>
      </c>
      <c r="D173" s="2"/>
      <c r="E173" s="2" t="s">
        <v>0</v>
      </c>
      <c r="F173" s="2" t="s">
        <v>5</v>
      </c>
      <c r="G173" s="14" t="s">
        <v>20</v>
      </c>
      <c r="H173" s="36">
        <v>44380</v>
      </c>
      <c r="I173" s="36"/>
      <c r="J173" s="36"/>
      <c r="K173" s="36">
        <v>44394</v>
      </c>
      <c r="L173" s="36"/>
      <c r="M173" s="36"/>
      <c r="N173" s="36">
        <v>44408</v>
      </c>
      <c r="O173" s="36"/>
      <c r="P173" s="36"/>
      <c r="Q173" s="36">
        <v>44422</v>
      </c>
      <c r="R173" s="36"/>
      <c r="S173" s="36"/>
      <c r="T173" s="36">
        <v>44436</v>
      </c>
      <c r="U173" s="36"/>
      <c r="V173" s="36"/>
      <c r="W173" s="36">
        <v>44450</v>
      </c>
      <c r="X173" s="37"/>
      <c r="Y173" s="37"/>
      <c r="Z173" s="36"/>
      <c r="AA173" s="37"/>
      <c r="AB173" s="37"/>
      <c r="AC173" s="36"/>
      <c r="AD173" s="37"/>
      <c r="AE173" s="37"/>
      <c r="AF173" s="36"/>
      <c r="AG173" s="37"/>
      <c r="AH173" s="37"/>
      <c r="AI173" s="8"/>
      <c r="AJ173" s="7" t="s">
        <v>6</v>
      </c>
      <c r="AK173" s="1"/>
    </row>
    <row r="174" spans="1:37">
      <c r="A174" s="1"/>
      <c r="B174" s="1"/>
      <c r="C174" s="2"/>
      <c r="D174" s="2"/>
      <c r="E174" s="2"/>
      <c r="F174" s="2"/>
      <c r="G174" s="14"/>
      <c r="H174" s="22" t="s">
        <v>7</v>
      </c>
      <c r="I174" s="22" t="s">
        <v>8</v>
      </c>
      <c r="J174" s="22" t="s">
        <v>9</v>
      </c>
      <c r="K174" s="22" t="s">
        <v>7</v>
      </c>
      <c r="L174" s="22" t="s">
        <v>8</v>
      </c>
      <c r="M174" s="22" t="s">
        <v>9</v>
      </c>
      <c r="N174" s="22" t="s">
        <v>7</v>
      </c>
      <c r="O174" s="22" t="s">
        <v>8</v>
      </c>
      <c r="P174" s="22" t="s">
        <v>9</v>
      </c>
      <c r="Q174" s="22" t="s">
        <v>7</v>
      </c>
      <c r="R174" s="22" t="s">
        <v>8</v>
      </c>
      <c r="S174" s="22" t="s">
        <v>9</v>
      </c>
      <c r="T174" s="22" t="s">
        <v>7</v>
      </c>
      <c r="U174" s="22" t="s">
        <v>8</v>
      </c>
      <c r="V174" s="22" t="s">
        <v>9</v>
      </c>
      <c r="W174" s="22" t="s">
        <v>7</v>
      </c>
      <c r="X174" s="22" t="s">
        <v>8</v>
      </c>
      <c r="Y174" s="22" t="s">
        <v>9</v>
      </c>
      <c r="Z174" s="22" t="s">
        <v>7</v>
      </c>
      <c r="AA174" s="22" t="s">
        <v>8</v>
      </c>
      <c r="AB174" s="22" t="s">
        <v>9</v>
      </c>
      <c r="AC174" s="22" t="s">
        <v>7</v>
      </c>
      <c r="AD174" s="22" t="s">
        <v>8</v>
      </c>
      <c r="AE174" s="22" t="s">
        <v>9</v>
      </c>
      <c r="AF174" s="22" t="s">
        <v>7</v>
      </c>
      <c r="AG174" s="22" t="s">
        <v>8</v>
      </c>
      <c r="AH174" s="22" t="s">
        <v>9</v>
      </c>
      <c r="AI174" s="1"/>
      <c r="AJ174" s="1"/>
      <c r="AK174" s="1"/>
    </row>
    <row r="175" spans="1:37" ht="3.75" customHeight="1">
      <c r="A175" s="1"/>
      <c r="B175" s="1"/>
      <c r="C175" s="1"/>
      <c r="D175" s="1"/>
      <c r="E175" s="1"/>
      <c r="F175" s="1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1"/>
      <c r="AJ175" s="1"/>
      <c r="AK175" s="1"/>
    </row>
    <row r="176" spans="1:37" ht="12.75" customHeight="1">
      <c r="A176" s="1"/>
      <c r="B176" s="1"/>
      <c r="C176" s="3">
        <v>1</v>
      </c>
      <c r="D176" s="1"/>
      <c r="E176" s="10">
        <v>23</v>
      </c>
      <c r="F176" s="9" t="s">
        <v>117</v>
      </c>
      <c r="G176" s="9" t="s">
        <v>95</v>
      </c>
      <c r="H176" s="6">
        <v>39</v>
      </c>
      <c r="I176" s="6">
        <v>34</v>
      </c>
      <c r="J176" s="24">
        <v>74</v>
      </c>
      <c r="K176" s="6">
        <v>21</v>
      </c>
      <c r="L176" s="6">
        <v>21</v>
      </c>
      <c r="M176" s="24">
        <v>35</v>
      </c>
      <c r="N176" s="6">
        <v>21</v>
      </c>
      <c r="O176" s="6">
        <v>19</v>
      </c>
      <c r="P176" s="24">
        <v>41</v>
      </c>
      <c r="Q176" s="6">
        <v>19</v>
      </c>
      <c r="R176" s="6">
        <v>20</v>
      </c>
      <c r="S176" s="24">
        <v>39</v>
      </c>
      <c r="T176" s="6">
        <v>19</v>
      </c>
      <c r="U176" s="6">
        <v>11</v>
      </c>
      <c r="V176" s="24">
        <v>36</v>
      </c>
      <c r="W176" s="6">
        <v>36</v>
      </c>
      <c r="X176" s="6">
        <v>34</v>
      </c>
      <c r="Y176" s="24">
        <v>81</v>
      </c>
      <c r="Z176" s="6"/>
      <c r="AA176" s="6"/>
      <c r="AB176" s="6"/>
      <c r="AC176" s="6"/>
      <c r="AD176" s="6"/>
      <c r="AE176" s="6"/>
      <c r="AF176" s="6"/>
      <c r="AG176" s="6"/>
      <c r="AH176" s="6"/>
      <c r="AI176" s="1"/>
      <c r="AJ176">
        <f t="shared" ref="AJ176:AJ192" si="5">SUM(H176:AH176)</f>
        <v>600</v>
      </c>
      <c r="AK176" s="1"/>
    </row>
    <row r="177" spans="1:37" s="5" customFormat="1" ht="12.75" customHeight="1">
      <c r="A177" s="8"/>
      <c r="B177" s="8"/>
      <c r="C177" s="3">
        <v>2</v>
      </c>
      <c r="D177" s="8"/>
      <c r="E177" s="11" t="s">
        <v>120</v>
      </c>
      <c r="F177" s="9" t="s">
        <v>121</v>
      </c>
      <c r="G177" s="9" t="s">
        <v>45</v>
      </c>
      <c r="H177" s="6">
        <v>41</v>
      </c>
      <c r="I177" s="6">
        <v>36</v>
      </c>
      <c r="J177" s="24">
        <v>81</v>
      </c>
      <c r="K177" s="6">
        <v>17</v>
      </c>
      <c r="L177" s="6">
        <v>20</v>
      </c>
      <c r="M177" s="24">
        <v>41</v>
      </c>
      <c r="N177" s="6">
        <v>19</v>
      </c>
      <c r="O177" s="6">
        <v>19</v>
      </c>
      <c r="P177" s="24">
        <v>38</v>
      </c>
      <c r="Q177" s="6">
        <v>18</v>
      </c>
      <c r="R177" s="6">
        <v>21</v>
      </c>
      <c r="S177" s="24">
        <v>41</v>
      </c>
      <c r="T177" s="6">
        <v>21</v>
      </c>
      <c r="U177" s="6">
        <v>13</v>
      </c>
      <c r="V177" s="24">
        <v>41</v>
      </c>
      <c r="W177" s="6">
        <v>41</v>
      </c>
      <c r="X177" s="6">
        <v>30</v>
      </c>
      <c r="Y177" s="6">
        <v>44</v>
      </c>
      <c r="Z177" s="6"/>
      <c r="AA177" s="6"/>
      <c r="AB177" s="6"/>
      <c r="AC177" s="6"/>
      <c r="AD177" s="6"/>
      <c r="AE177" s="6"/>
      <c r="AF177" s="6"/>
      <c r="AG177" s="6"/>
      <c r="AH177" s="6"/>
      <c r="AI177" s="8"/>
      <c r="AJ177" s="5">
        <f t="shared" si="5"/>
        <v>582</v>
      </c>
      <c r="AK177" s="8"/>
    </row>
    <row r="178" spans="1:37" s="5" customFormat="1" ht="12.75" customHeight="1">
      <c r="A178" s="8"/>
      <c r="B178" s="8"/>
      <c r="C178" s="3">
        <v>3</v>
      </c>
      <c r="D178" s="8"/>
      <c r="E178" s="10">
        <v>95</v>
      </c>
      <c r="F178" s="9" t="s">
        <v>118</v>
      </c>
      <c r="G178" s="9" t="s">
        <v>119</v>
      </c>
      <c r="H178" s="6">
        <v>34</v>
      </c>
      <c r="I178" s="6">
        <v>41</v>
      </c>
      <c r="J178" s="24">
        <v>70</v>
      </c>
      <c r="K178" s="6">
        <v>14</v>
      </c>
      <c r="L178" s="6">
        <v>17</v>
      </c>
      <c r="M178" s="6">
        <v>28</v>
      </c>
      <c r="N178" s="6">
        <v>14</v>
      </c>
      <c r="O178" s="6">
        <v>17</v>
      </c>
      <c r="P178" s="24">
        <v>36</v>
      </c>
      <c r="Q178" s="6">
        <v>16</v>
      </c>
      <c r="R178" s="6">
        <v>16</v>
      </c>
      <c r="S178" s="24">
        <v>32</v>
      </c>
      <c r="T178" s="6">
        <v>16</v>
      </c>
      <c r="U178" s="6">
        <v>19</v>
      </c>
      <c r="V178" s="6">
        <v>28</v>
      </c>
      <c r="W178" s="6">
        <v>34</v>
      </c>
      <c r="X178" s="6">
        <v>41</v>
      </c>
      <c r="Y178" s="24">
        <v>76</v>
      </c>
      <c r="Z178" s="6"/>
      <c r="AA178" s="6"/>
      <c r="AB178" s="6"/>
      <c r="AC178" s="6"/>
      <c r="AD178" s="6"/>
      <c r="AE178" s="6"/>
      <c r="AF178" s="6"/>
      <c r="AG178" s="6"/>
      <c r="AH178" s="6"/>
      <c r="AI178" s="8"/>
      <c r="AJ178" s="5">
        <f t="shared" si="5"/>
        <v>549</v>
      </c>
      <c r="AK178" s="8"/>
    </row>
    <row r="179" spans="1:37" s="5" customFormat="1" ht="12.75" customHeight="1">
      <c r="A179" s="8"/>
      <c r="B179" s="8"/>
      <c r="C179" s="3">
        <v>4</v>
      </c>
      <c r="D179" s="8"/>
      <c r="E179" s="10">
        <v>7</v>
      </c>
      <c r="F179" s="9" t="s">
        <v>125</v>
      </c>
      <c r="G179" s="9" t="s">
        <v>29</v>
      </c>
      <c r="H179" s="6">
        <v>28</v>
      </c>
      <c r="I179" s="6">
        <v>32</v>
      </c>
      <c r="J179" s="24">
        <v>76</v>
      </c>
      <c r="K179" s="6">
        <v>19</v>
      </c>
      <c r="L179" s="6">
        <v>15</v>
      </c>
      <c r="M179" s="6">
        <v>26</v>
      </c>
      <c r="N179" s="6">
        <v>15</v>
      </c>
      <c r="O179" s="6">
        <v>17</v>
      </c>
      <c r="P179" s="24">
        <v>34</v>
      </c>
      <c r="Q179" s="6">
        <v>21</v>
      </c>
      <c r="R179" s="6">
        <v>17</v>
      </c>
      <c r="S179" s="24">
        <v>36</v>
      </c>
      <c r="T179" s="6">
        <v>18</v>
      </c>
      <c r="U179" s="6">
        <v>19</v>
      </c>
      <c r="V179" s="24">
        <v>38</v>
      </c>
      <c r="W179" s="6">
        <v>39</v>
      </c>
      <c r="X179" s="6">
        <v>24</v>
      </c>
      <c r="Y179" s="24">
        <v>60</v>
      </c>
      <c r="Z179" s="6"/>
      <c r="AA179" s="6"/>
      <c r="AB179" s="6"/>
      <c r="AC179" s="6"/>
      <c r="AD179" s="6"/>
      <c r="AE179" s="6"/>
      <c r="AF179" s="6"/>
      <c r="AG179" s="6"/>
      <c r="AH179" s="6"/>
      <c r="AI179" s="8"/>
      <c r="AJ179" s="5">
        <f t="shared" si="5"/>
        <v>534</v>
      </c>
      <c r="AK179" s="8"/>
    </row>
    <row r="180" spans="1:37" s="5" customFormat="1" ht="12.75" customHeight="1">
      <c r="A180" s="8"/>
      <c r="B180" s="8"/>
      <c r="C180" s="3">
        <v>5</v>
      </c>
      <c r="D180" s="8"/>
      <c r="E180" s="10">
        <v>12</v>
      </c>
      <c r="F180" s="9" t="s">
        <v>114</v>
      </c>
      <c r="G180" s="9" t="s">
        <v>115</v>
      </c>
      <c r="H180" s="6">
        <v>36</v>
      </c>
      <c r="I180" s="6">
        <v>24</v>
      </c>
      <c r="J180" s="6">
        <v>68</v>
      </c>
      <c r="K180" s="6">
        <v>16</v>
      </c>
      <c r="L180" s="6">
        <v>14</v>
      </c>
      <c r="M180" s="24">
        <v>36</v>
      </c>
      <c r="N180" s="6">
        <v>18</v>
      </c>
      <c r="O180" s="6">
        <v>11</v>
      </c>
      <c r="P180" s="6">
        <v>28</v>
      </c>
      <c r="Q180" s="6">
        <v>17</v>
      </c>
      <c r="R180" s="6">
        <v>18</v>
      </c>
      <c r="S180" s="6">
        <v>24</v>
      </c>
      <c r="T180" s="6">
        <v>15</v>
      </c>
      <c r="U180" s="6">
        <v>8</v>
      </c>
      <c r="V180" s="6">
        <v>22</v>
      </c>
      <c r="W180" s="6">
        <v>26</v>
      </c>
      <c r="X180" s="6">
        <v>36</v>
      </c>
      <c r="Y180" s="24">
        <v>72</v>
      </c>
      <c r="Z180" s="6"/>
      <c r="AA180" s="6"/>
      <c r="AB180" s="6"/>
      <c r="AC180" s="6"/>
      <c r="AD180" s="6"/>
      <c r="AE180" s="6"/>
      <c r="AF180" s="6"/>
      <c r="AG180" s="6"/>
      <c r="AH180" s="6"/>
      <c r="AI180" s="8"/>
      <c r="AJ180" s="5">
        <f t="shared" si="5"/>
        <v>489</v>
      </c>
      <c r="AK180" s="8"/>
    </row>
    <row r="181" spans="1:37" s="5" customFormat="1" ht="12.75" customHeight="1">
      <c r="A181" s="8"/>
      <c r="B181" s="8"/>
      <c r="C181" s="3">
        <v>6</v>
      </c>
      <c r="D181" s="8"/>
      <c r="E181" s="10">
        <v>60</v>
      </c>
      <c r="F181" s="9" t="s">
        <v>126</v>
      </c>
      <c r="G181" s="9" t="s">
        <v>127</v>
      </c>
      <c r="H181" s="6">
        <v>26</v>
      </c>
      <c r="I181" s="23" t="s">
        <v>42</v>
      </c>
      <c r="J181" s="6">
        <v>62</v>
      </c>
      <c r="K181" s="6">
        <v>15</v>
      </c>
      <c r="L181" s="6">
        <v>12</v>
      </c>
      <c r="M181" s="24">
        <v>32</v>
      </c>
      <c r="N181" s="6">
        <v>17</v>
      </c>
      <c r="O181" s="6">
        <v>14</v>
      </c>
      <c r="P181" s="24">
        <v>30</v>
      </c>
      <c r="Q181" s="23" t="s">
        <v>42</v>
      </c>
      <c r="R181" s="6">
        <v>14</v>
      </c>
      <c r="S181" s="6">
        <v>26</v>
      </c>
      <c r="T181" s="6">
        <v>14</v>
      </c>
      <c r="U181" s="6">
        <v>10</v>
      </c>
      <c r="V181" s="6">
        <v>20</v>
      </c>
      <c r="W181" s="6">
        <v>30</v>
      </c>
      <c r="X181" s="6">
        <v>22</v>
      </c>
      <c r="Y181" s="24">
        <v>64</v>
      </c>
      <c r="Z181" s="6"/>
      <c r="AA181" s="6"/>
      <c r="AB181" s="6"/>
      <c r="AC181" s="6"/>
      <c r="AD181" s="6"/>
      <c r="AE181" s="6"/>
      <c r="AF181" s="6"/>
      <c r="AG181" s="6"/>
      <c r="AH181" s="6"/>
      <c r="AI181" s="8"/>
      <c r="AJ181" s="5">
        <f t="shared" si="5"/>
        <v>408</v>
      </c>
      <c r="AK181" s="8"/>
    </row>
    <row r="182" spans="1:37" s="5" customFormat="1" ht="12.75" customHeight="1">
      <c r="A182" s="8"/>
      <c r="B182" s="8"/>
      <c r="C182" s="3">
        <v>7</v>
      </c>
      <c r="D182" s="8"/>
      <c r="E182" s="10">
        <v>113</v>
      </c>
      <c r="F182" s="9" t="s">
        <v>130</v>
      </c>
      <c r="G182" s="9" t="s">
        <v>131</v>
      </c>
      <c r="H182" s="6">
        <v>20</v>
      </c>
      <c r="I182" s="23" t="s">
        <v>42</v>
      </c>
      <c r="J182" s="23" t="s">
        <v>42</v>
      </c>
      <c r="K182" s="6">
        <v>12</v>
      </c>
      <c r="L182" s="6">
        <v>16</v>
      </c>
      <c r="M182" s="24">
        <v>30</v>
      </c>
      <c r="N182" s="6">
        <v>12</v>
      </c>
      <c r="O182" s="6">
        <v>13</v>
      </c>
      <c r="P182" s="6">
        <v>24</v>
      </c>
      <c r="Q182" s="6">
        <v>15</v>
      </c>
      <c r="R182" s="6">
        <v>15</v>
      </c>
      <c r="S182" s="24">
        <v>34</v>
      </c>
      <c r="T182" s="6">
        <v>12</v>
      </c>
      <c r="U182" s="6">
        <v>17</v>
      </c>
      <c r="V182" s="24">
        <v>30</v>
      </c>
      <c r="W182" s="6">
        <v>32</v>
      </c>
      <c r="X182" s="6">
        <v>38</v>
      </c>
      <c r="Y182" s="24">
        <v>68</v>
      </c>
      <c r="Z182" s="6"/>
      <c r="AA182" s="6"/>
      <c r="AB182" s="6"/>
      <c r="AC182" s="6"/>
      <c r="AD182" s="6"/>
      <c r="AE182" s="6"/>
      <c r="AF182" s="6"/>
      <c r="AG182" s="6"/>
      <c r="AH182" s="6"/>
      <c r="AI182" s="8"/>
      <c r="AJ182" s="5">
        <f t="shared" si="5"/>
        <v>388</v>
      </c>
      <c r="AK182" s="8"/>
    </row>
    <row r="183" spans="1:37" s="5" customFormat="1" ht="12.75" customHeight="1">
      <c r="A183" s="8"/>
      <c r="B183" s="8"/>
      <c r="C183" s="3">
        <v>8</v>
      </c>
      <c r="D183" s="8"/>
      <c r="E183" s="10">
        <v>55</v>
      </c>
      <c r="F183" s="9" t="s">
        <v>122</v>
      </c>
      <c r="G183" s="9" t="s">
        <v>31</v>
      </c>
      <c r="H183" s="6">
        <v>32</v>
      </c>
      <c r="I183" s="6">
        <v>38</v>
      </c>
      <c r="J183" s="24">
        <v>78</v>
      </c>
      <c r="K183" s="6">
        <v>18</v>
      </c>
      <c r="L183" s="6">
        <v>18</v>
      </c>
      <c r="M183" s="24">
        <v>38</v>
      </c>
      <c r="N183" s="6">
        <v>16</v>
      </c>
      <c r="O183" s="6">
        <v>21</v>
      </c>
      <c r="P183" s="24">
        <v>32</v>
      </c>
      <c r="Q183" s="6">
        <v>13</v>
      </c>
      <c r="R183" s="23" t="s">
        <v>42</v>
      </c>
      <c r="S183" s="23" t="s">
        <v>42</v>
      </c>
      <c r="T183" s="6">
        <v>18</v>
      </c>
      <c r="U183" s="6">
        <v>21</v>
      </c>
      <c r="V183" s="24">
        <v>35</v>
      </c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8"/>
      <c r="AJ183" s="5">
        <f t="shared" si="5"/>
        <v>378</v>
      </c>
      <c r="AK183" s="8"/>
    </row>
    <row r="184" spans="1:37" s="5" customFormat="1" ht="12.75" customHeight="1">
      <c r="A184" s="8"/>
      <c r="B184" s="8"/>
      <c r="C184" s="3">
        <v>9</v>
      </c>
      <c r="D184" s="8"/>
      <c r="E184" s="10">
        <v>18</v>
      </c>
      <c r="F184" s="9" t="s">
        <v>116</v>
      </c>
      <c r="G184" s="9" t="s">
        <v>29</v>
      </c>
      <c r="H184" s="6">
        <v>24</v>
      </c>
      <c r="I184" s="6">
        <v>26</v>
      </c>
      <c r="J184" s="6">
        <v>64</v>
      </c>
      <c r="K184" s="6">
        <v>13</v>
      </c>
      <c r="L184" s="6">
        <v>14</v>
      </c>
      <c r="M184" s="6">
        <v>24</v>
      </c>
      <c r="N184" s="6">
        <v>10</v>
      </c>
      <c r="O184" s="6">
        <v>12</v>
      </c>
      <c r="P184" s="6">
        <v>22</v>
      </c>
      <c r="Q184" s="6"/>
      <c r="R184" s="6"/>
      <c r="S184" s="6"/>
      <c r="T184" s="6">
        <v>10</v>
      </c>
      <c r="U184" s="6">
        <v>16</v>
      </c>
      <c r="V184" s="6">
        <v>26</v>
      </c>
      <c r="W184" s="6">
        <v>22</v>
      </c>
      <c r="X184" s="6">
        <v>26</v>
      </c>
      <c r="Y184" s="6">
        <v>52</v>
      </c>
      <c r="Z184" s="6"/>
      <c r="AA184" s="6"/>
      <c r="AB184" s="6"/>
      <c r="AC184" s="6"/>
      <c r="AD184" s="6"/>
      <c r="AE184" s="6"/>
      <c r="AF184" s="6"/>
      <c r="AG184" s="6"/>
      <c r="AH184" s="6"/>
      <c r="AI184" s="8"/>
      <c r="AJ184" s="5">
        <f t="shared" si="5"/>
        <v>361</v>
      </c>
      <c r="AK184" s="8"/>
    </row>
    <row r="185" spans="1:37" s="5" customFormat="1" ht="12.75" customHeight="1">
      <c r="A185" s="8"/>
      <c r="B185" s="8"/>
      <c r="C185" s="3">
        <v>10</v>
      </c>
      <c r="D185" s="8"/>
      <c r="E185" s="10">
        <v>79</v>
      </c>
      <c r="F185" s="9" t="s">
        <v>123</v>
      </c>
      <c r="G185" s="9" t="s">
        <v>124</v>
      </c>
      <c r="H185" s="6">
        <v>30</v>
      </c>
      <c r="I185" s="6">
        <v>30</v>
      </c>
      <c r="J185" s="24">
        <v>72</v>
      </c>
      <c r="K185" s="6"/>
      <c r="L185" s="6"/>
      <c r="M185" s="6"/>
      <c r="N185" s="6">
        <v>13</v>
      </c>
      <c r="O185" s="6">
        <v>10</v>
      </c>
      <c r="P185" s="6">
        <v>20</v>
      </c>
      <c r="Q185" s="6"/>
      <c r="R185" s="6"/>
      <c r="S185" s="6"/>
      <c r="T185" s="6">
        <v>13</v>
      </c>
      <c r="U185" s="6">
        <v>14</v>
      </c>
      <c r="V185" s="24">
        <v>32</v>
      </c>
      <c r="W185" s="6">
        <v>28</v>
      </c>
      <c r="X185" s="6">
        <v>32</v>
      </c>
      <c r="Y185" s="6">
        <v>56</v>
      </c>
      <c r="Z185" s="6"/>
      <c r="AA185" s="6"/>
      <c r="AB185" s="6"/>
      <c r="AC185" s="6"/>
      <c r="AD185" s="6"/>
      <c r="AE185" s="6"/>
      <c r="AF185" s="6"/>
      <c r="AG185" s="6"/>
      <c r="AH185" s="6"/>
      <c r="AI185" s="8"/>
      <c r="AJ185" s="5">
        <f t="shared" si="5"/>
        <v>350</v>
      </c>
      <c r="AK185" s="8"/>
    </row>
    <row r="186" spans="1:37" s="5" customFormat="1" ht="12.75" customHeight="1">
      <c r="A186" s="8"/>
      <c r="B186" s="8"/>
      <c r="C186" s="3">
        <v>11</v>
      </c>
      <c r="D186" s="8"/>
      <c r="E186" s="10">
        <v>96</v>
      </c>
      <c r="F186" s="9" t="s">
        <v>128</v>
      </c>
      <c r="G186" s="9" t="s">
        <v>129</v>
      </c>
      <c r="H186" s="6">
        <v>22</v>
      </c>
      <c r="I186" s="6">
        <v>28</v>
      </c>
      <c r="J186" s="6">
        <v>66</v>
      </c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8"/>
      <c r="AJ186" s="5">
        <f t="shared" si="5"/>
        <v>116</v>
      </c>
      <c r="AK186" s="8"/>
    </row>
    <row r="187" spans="1:37">
      <c r="A187" s="1"/>
      <c r="B187" s="1"/>
      <c r="C187" s="3">
        <v>12</v>
      </c>
      <c r="D187" s="1"/>
      <c r="E187" s="10">
        <v>77</v>
      </c>
      <c r="F187" s="9" t="s">
        <v>73</v>
      </c>
      <c r="G187" s="9" t="s">
        <v>72</v>
      </c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>
        <v>7</v>
      </c>
      <c r="U187" s="6">
        <v>7</v>
      </c>
      <c r="V187" s="23" t="s">
        <v>42</v>
      </c>
      <c r="W187" s="6">
        <v>20</v>
      </c>
      <c r="X187" s="6">
        <v>28</v>
      </c>
      <c r="Y187" s="6">
        <v>48</v>
      </c>
      <c r="Z187" s="6"/>
      <c r="AA187" s="6"/>
      <c r="AB187" s="6"/>
      <c r="AC187" s="6"/>
      <c r="AD187" s="6"/>
      <c r="AE187" s="6"/>
      <c r="AF187" s="6"/>
      <c r="AG187" s="6"/>
      <c r="AH187" s="6"/>
      <c r="AI187" s="1"/>
      <c r="AJ187">
        <f t="shared" si="5"/>
        <v>110</v>
      </c>
      <c r="AK187" s="1"/>
    </row>
    <row r="188" spans="1:37" s="5" customFormat="1">
      <c r="A188" s="8"/>
      <c r="B188" s="8"/>
      <c r="C188" s="3">
        <v>13</v>
      </c>
      <c r="D188" s="8"/>
      <c r="E188" s="10">
        <v>69</v>
      </c>
      <c r="F188" s="9" t="s">
        <v>219</v>
      </c>
      <c r="G188" s="9" t="s">
        <v>220</v>
      </c>
      <c r="H188" s="6"/>
      <c r="I188" s="6"/>
      <c r="J188" s="6"/>
      <c r="K188" s="6"/>
      <c r="L188" s="6"/>
      <c r="M188" s="6"/>
      <c r="N188" s="6"/>
      <c r="O188" s="6"/>
      <c r="P188" s="6"/>
      <c r="Q188" s="6">
        <v>14</v>
      </c>
      <c r="R188" s="6">
        <v>13</v>
      </c>
      <c r="S188" s="6">
        <v>28</v>
      </c>
      <c r="T188" s="6">
        <v>8</v>
      </c>
      <c r="U188" s="6">
        <v>15</v>
      </c>
      <c r="V188" s="6">
        <v>24</v>
      </c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8"/>
      <c r="AJ188" s="5">
        <f t="shared" si="5"/>
        <v>102</v>
      </c>
      <c r="AK188" s="8"/>
    </row>
    <row r="189" spans="1:37" s="5" customFormat="1">
      <c r="A189" s="8"/>
      <c r="B189" s="8"/>
      <c r="C189" s="3">
        <v>14</v>
      </c>
      <c r="D189" s="8"/>
      <c r="E189" s="10" t="s">
        <v>256</v>
      </c>
      <c r="F189" s="9" t="s">
        <v>257</v>
      </c>
      <c r="G189" s="9" t="s">
        <v>270</v>
      </c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>
        <v>24</v>
      </c>
      <c r="X189" s="6">
        <v>20</v>
      </c>
      <c r="Y189" s="6">
        <v>40</v>
      </c>
      <c r="Z189" s="6"/>
      <c r="AA189" s="6"/>
      <c r="AB189" s="6"/>
      <c r="AC189" s="6"/>
      <c r="AD189" s="6"/>
      <c r="AE189" s="6"/>
      <c r="AF189" s="6"/>
      <c r="AG189" s="6"/>
      <c r="AH189" s="6"/>
      <c r="AI189" s="8"/>
      <c r="AJ189" s="5">
        <f t="shared" si="5"/>
        <v>84</v>
      </c>
      <c r="AK189" s="8"/>
    </row>
    <row r="190" spans="1:37">
      <c r="A190" s="1"/>
      <c r="B190" s="1"/>
      <c r="C190" s="3">
        <v>15</v>
      </c>
      <c r="D190" s="1"/>
      <c r="E190" s="11">
        <v>49</v>
      </c>
      <c r="F190" s="9" t="s">
        <v>221</v>
      </c>
      <c r="G190" s="9" t="s">
        <v>100</v>
      </c>
      <c r="H190" s="6"/>
      <c r="I190" s="6"/>
      <c r="J190" s="6"/>
      <c r="K190" s="6"/>
      <c r="L190" s="6"/>
      <c r="M190" s="6"/>
      <c r="N190" s="6"/>
      <c r="O190" s="6"/>
      <c r="P190" s="6"/>
      <c r="Q190" s="23" t="s">
        <v>42</v>
      </c>
      <c r="R190" s="6">
        <v>12</v>
      </c>
      <c r="S190" s="24">
        <v>30</v>
      </c>
      <c r="T190" s="6">
        <v>11</v>
      </c>
      <c r="U190" s="6">
        <v>12</v>
      </c>
      <c r="V190" s="23" t="s">
        <v>42</v>
      </c>
      <c r="W190" s="6">
        <v>18</v>
      </c>
      <c r="X190" s="23" t="s">
        <v>42</v>
      </c>
      <c r="Y190" s="23" t="s">
        <v>42</v>
      </c>
      <c r="Z190" s="6"/>
      <c r="AA190" s="6"/>
      <c r="AB190" s="6"/>
      <c r="AC190" s="6"/>
      <c r="AD190" s="6"/>
      <c r="AE190" s="6"/>
      <c r="AF190" s="6"/>
      <c r="AG190" s="6"/>
      <c r="AH190" s="6"/>
      <c r="AI190" s="1"/>
      <c r="AJ190">
        <f t="shared" si="5"/>
        <v>83</v>
      </c>
      <c r="AK190" s="1"/>
    </row>
    <row r="191" spans="1:37" s="5" customFormat="1">
      <c r="A191" s="8"/>
      <c r="B191" s="8"/>
      <c r="C191" s="3">
        <v>16</v>
      </c>
      <c r="D191" s="8"/>
      <c r="E191" s="10">
        <v>20</v>
      </c>
      <c r="F191" s="9" t="s">
        <v>207</v>
      </c>
      <c r="G191" s="9" t="s">
        <v>45</v>
      </c>
      <c r="H191" s="6"/>
      <c r="I191" s="6"/>
      <c r="J191" s="6"/>
      <c r="K191" s="6"/>
      <c r="L191" s="6"/>
      <c r="M191" s="6"/>
      <c r="N191" s="6">
        <v>11</v>
      </c>
      <c r="O191" s="6">
        <v>15</v>
      </c>
      <c r="P191" s="6">
        <v>26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8"/>
      <c r="AJ191" s="5">
        <f t="shared" si="5"/>
        <v>52</v>
      </c>
      <c r="AK191" s="8"/>
    </row>
    <row r="192" spans="1:37">
      <c r="A192" s="1"/>
      <c r="B192" s="1"/>
      <c r="C192" s="3">
        <v>17</v>
      </c>
      <c r="D192" s="1"/>
      <c r="E192" s="10">
        <v>57</v>
      </c>
      <c r="F192" s="9" t="s">
        <v>242</v>
      </c>
      <c r="G192" s="9" t="s">
        <v>243</v>
      </c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>
        <v>9</v>
      </c>
      <c r="U192" s="6">
        <v>9</v>
      </c>
      <c r="V192" s="23" t="s">
        <v>42</v>
      </c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1"/>
      <c r="AJ192">
        <f t="shared" si="5"/>
        <v>18</v>
      </c>
      <c r="AK192" s="1"/>
    </row>
    <row r="193" spans="1:37">
      <c r="A193" s="1"/>
      <c r="B193" s="1"/>
      <c r="C193" s="1"/>
      <c r="D193" s="1"/>
      <c r="E193" s="1"/>
      <c r="F193" s="1"/>
      <c r="G193" s="8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8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</row>
    <row r="195" spans="1:37" ht="23.4">
      <c r="A195" s="35" t="s">
        <v>19</v>
      </c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</row>
    <row r="196" spans="1:37">
      <c r="A196" s="8"/>
      <c r="B196" s="8"/>
      <c r="C196" s="12" t="s">
        <v>4</v>
      </c>
      <c r="D196" s="12"/>
      <c r="E196" s="12" t="s">
        <v>0</v>
      </c>
      <c r="F196" s="12" t="s">
        <v>5</v>
      </c>
      <c r="G196" s="14" t="s">
        <v>20</v>
      </c>
      <c r="H196" s="36">
        <v>44380</v>
      </c>
      <c r="I196" s="36"/>
      <c r="J196" s="36"/>
      <c r="K196" s="36">
        <v>44394</v>
      </c>
      <c r="L196" s="36"/>
      <c r="M196" s="36"/>
      <c r="N196" s="36">
        <v>44408</v>
      </c>
      <c r="O196" s="36"/>
      <c r="P196" s="36"/>
      <c r="Q196" s="36">
        <v>44422</v>
      </c>
      <c r="R196" s="36"/>
      <c r="S196" s="36"/>
      <c r="T196" s="36">
        <v>44436</v>
      </c>
      <c r="U196" s="36"/>
      <c r="V196" s="36"/>
      <c r="W196" s="36">
        <v>44450</v>
      </c>
      <c r="X196" s="37"/>
      <c r="Y196" s="37"/>
      <c r="Z196" s="36"/>
      <c r="AA196" s="37"/>
      <c r="AB196" s="37"/>
      <c r="AC196" s="36"/>
      <c r="AD196" s="37"/>
      <c r="AE196" s="37"/>
      <c r="AF196" s="36"/>
      <c r="AG196" s="37"/>
      <c r="AH196" s="37"/>
      <c r="AI196" s="8"/>
      <c r="AJ196" s="12" t="s">
        <v>6</v>
      </c>
      <c r="AK196" s="8"/>
    </row>
    <row r="197" spans="1:37">
      <c r="A197" s="8"/>
      <c r="B197" s="8"/>
      <c r="C197" s="12"/>
      <c r="D197" s="12"/>
      <c r="E197" s="12"/>
      <c r="F197" s="12"/>
      <c r="G197" s="14"/>
      <c r="H197" s="22" t="s">
        <v>7</v>
      </c>
      <c r="I197" s="22" t="s">
        <v>8</v>
      </c>
      <c r="J197" s="22" t="s">
        <v>9</v>
      </c>
      <c r="K197" s="22" t="s">
        <v>7</v>
      </c>
      <c r="L197" s="22" t="s">
        <v>8</v>
      </c>
      <c r="M197" s="22" t="s">
        <v>9</v>
      </c>
      <c r="N197" s="22" t="s">
        <v>7</v>
      </c>
      <c r="O197" s="22" t="s">
        <v>8</v>
      </c>
      <c r="P197" s="22" t="s">
        <v>9</v>
      </c>
      <c r="Q197" s="22" t="s">
        <v>7</v>
      </c>
      <c r="R197" s="22" t="s">
        <v>8</v>
      </c>
      <c r="S197" s="22" t="s">
        <v>9</v>
      </c>
      <c r="T197" s="22" t="s">
        <v>7</v>
      </c>
      <c r="U197" s="22" t="s">
        <v>8</v>
      </c>
      <c r="V197" s="22" t="s">
        <v>9</v>
      </c>
      <c r="W197" s="22" t="s">
        <v>7</v>
      </c>
      <c r="X197" s="22" t="s">
        <v>8</v>
      </c>
      <c r="Y197" s="22" t="s">
        <v>9</v>
      </c>
      <c r="Z197" s="22" t="s">
        <v>7</v>
      </c>
      <c r="AA197" s="22" t="s">
        <v>8</v>
      </c>
      <c r="AB197" s="22" t="s">
        <v>9</v>
      </c>
      <c r="AC197" s="22" t="s">
        <v>7</v>
      </c>
      <c r="AD197" s="22" t="s">
        <v>8</v>
      </c>
      <c r="AE197" s="22" t="s">
        <v>9</v>
      </c>
      <c r="AF197" s="22" t="s">
        <v>7</v>
      </c>
      <c r="AG197" s="22" t="s">
        <v>8</v>
      </c>
      <c r="AH197" s="22" t="s">
        <v>9</v>
      </c>
      <c r="AI197" s="8"/>
      <c r="AJ197" s="8"/>
      <c r="AK197" s="8"/>
    </row>
    <row r="198" spans="1:37" ht="5.4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</row>
    <row r="199" spans="1:37">
      <c r="A199" s="8"/>
      <c r="B199" s="8"/>
      <c r="C199" s="3">
        <v>1</v>
      </c>
      <c r="D199" s="8"/>
      <c r="E199" s="19">
        <v>88</v>
      </c>
      <c r="F199" s="9" t="s">
        <v>136</v>
      </c>
      <c r="G199" s="9" t="s">
        <v>23</v>
      </c>
      <c r="H199" s="6">
        <v>32</v>
      </c>
      <c r="I199" s="6">
        <v>38</v>
      </c>
      <c r="J199" s="24">
        <v>78</v>
      </c>
      <c r="K199" s="6">
        <v>21</v>
      </c>
      <c r="L199" s="6">
        <v>19</v>
      </c>
      <c r="M199" s="6">
        <v>33</v>
      </c>
      <c r="N199" s="6">
        <v>18</v>
      </c>
      <c r="O199" s="6">
        <v>18</v>
      </c>
      <c r="P199" s="24">
        <v>36</v>
      </c>
      <c r="Q199" s="6">
        <v>21</v>
      </c>
      <c r="R199" s="6">
        <v>17</v>
      </c>
      <c r="S199" s="24">
        <v>38</v>
      </c>
      <c r="T199" s="6">
        <v>18</v>
      </c>
      <c r="U199" s="6">
        <v>20</v>
      </c>
      <c r="V199" s="24">
        <v>39</v>
      </c>
      <c r="W199" s="6">
        <v>41</v>
      </c>
      <c r="X199" s="6">
        <v>38</v>
      </c>
      <c r="Y199" s="24">
        <v>81</v>
      </c>
      <c r="Z199" s="6"/>
      <c r="AA199" s="6"/>
      <c r="AB199" s="6"/>
      <c r="AC199" s="6"/>
      <c r="AD199" s="6"/>
      <c r="AE199" s="6"/>
      <c r="AF199" s="6"/>
      <c r="AG199" s="6"/>
      <c r="AH199" s="6"/>
      <c r="AI199" s="8"/>
      <c r="AJ199" s="5">
        <f t="shared" ref="AJ199:AJ213" si="6">SUM(H199:AH199)</f>
        <v>606</v>
      </c>
      <c r="AK199" s="8"/>
    </row>
    <row r="200" spans="1:37" s="5" customFormat="1">
      <c r="A200" s="8"/>
      <c r="B200" s="8"/>
      <c r="C200" s="3">
        <v>2</v>
      </c>
      <c r="D200" s="8"/>
      <c r="E200" s="19">
        <v>51</v>
      </c>
      <c r="F200" s="9" t="s">
        <v>137</v>
      </c>
      <c r="G200" s="9" t="s">
        <v>138</v>
      </c>
      <c r="H200" s="6">
        <v>34</v>
      </c>
      <c r="I200" s="6">
        <v>41</v>
      </c>
      <c r="J200" s="6">
        <v>67</v>
      </c>
      <c r="K200" s="6">
        <v>14</v>
      </c>
      <c r="L200" s="6">
        <v>12</v>
      </c>
      <c r="M200" s="6">
        <v>28</v>
      </c>
      <c r="N200" s="6">
        <v>21</v>
      </c>
      <c r="O200" s="6">
        <v>21</v>
      </c>
      <c r="P200" s="24">
        <v>41</v>
      </c>
      <c r="Q200" s="6">
        <v>19</v>
      </c>
      <c r="R200" s="6">
        <v>21</v>
      </c>
      <c r="S200" s="24">
        <v>41</v>
      </c>
      <c r="T200" s="6">
        <v>21</v>
      </c>
      <c r="U200" s="6">
        <v>21</v>
      </c>
      <c r="V200" s="24">
        <v>41</v>
      </c>
      <c r="W200" s="6">
        <v>38</v>
      </c>
      <c r="X200" s="6">
        <v>41</v>
      </c>
      <c r="Y200" s="24">
        <v>77</v>
      </c>
      <c r="Z200" s="6"/>
      <c r="AA200" s="6"/>
      <c r="AB200" s="6"/>
      <c r="AC200" s="6"/>
      <c r="AD200" s="6"/>
      <c r="AE200" s="6"/>
      <c r="AF200" s="6"/>
      <c r="AG200" s="6"/>
      <c r="AH200" s="6"/>
      <c r="AI200" s="8"/>
      <c r="AJ200" s="5">
        <f t="shared" si="6"/>
        <v>599</v>
      </c>
      <c r="AK200" s="8"/>
    </row>
    <row r="201" spans="1:37" s="5" customFormat="1">
      <c r="A201" s="8"/>
      <c r="B201" s="8"/>
      <c r="C201" s="3">
        <v>3</v>
      </c>
      <c r="D201" s="8"/>
      <c r="E201" s="19">
        <v>80</v>
      </c>
      <c r="F201" s="9" t="s">
        <v>134</v>
      </c>
      <c r="G201" s="9" t="s">
        <v>135</v>
      </c>
      <c r="H201" s="6">
        <v>36</v>
      </c>
      <c r="I201" s="6">
        <v>36</v>
      </c>
      <c r="J201" s="24">
        <v>76</v>
      </c>
      <c r="K201" s="6">
        <v>18</v>
      </c>
      <c r="L201" s="6">
        <v>13</v>
      </c>
      <c r="M201" s="24">
        <v>36</v>
      </c>
      <c r="N201" s="6">
        <v>20</v>
      </c>
      <c r="O201" s="6">
        <v>19</v>
      </c>
      <c r="P201" s="24">
        <v>38</v>
      </c>
      <c r="Q201" s="6">
        <v>17</v>
      </c>
      <c r="R201" s="6">
        <v>18</v>
      </c>
      <c r="S201" s="24">
        <v>32</v>
      </c>
      <c r="T201" s="6">
        <v>16</v>
      </c>
      <c r="U201" s="6">
        <v>17</v>
      </c>
      <c r="V201" s="24">
        <v>34</v>
      </c>
      <c r="W201" s="6">
        <v>36</v>
      </c>
      <c r="X201" s="6">
        <v>37</v>
      </c>
      <c r="Y201" s="24">
        <v>68</v>
      </c>
      <c r="Z201" s="6"/>
      <c r="AA201" s="6"/>
      <c r="AB201" s="6"/>
      <c r="AC201" s="6"/>
      <c r="AD201" s="6"/>
      <c r="AE201" s="6"/>
      <c r="AF201" s="6"/>
      <c r="AG201" s="6"/>
      <c r="AH201" s="6"/>
      <c r="AI201" s="8"/>
      <c r="AJ201" s="5">
        <f t="shared" si="6"/>
        <v>567</v>
      </c>
      <c r="AK201" s="8"/>
    </row>
    <row r="202" spans="1:37" s="5" customFormat="1">
      <c r="A202" s="8"/>
      <c r="B202" s="8"/>
      <c r="C202" s="3">
        <v>4</v>
      </c>
      <c r="D202" s="8"/>
      <c r="E202" s="19">
        <v>7</v>
      </c>
      <c r="F202" s="9" t="s">
        <v>132</v>
      </c>
      <c r="G202" s="9" t="s">
        <v>27</v>
      </c>
      <c r="H202" s="6">
        <v>38</v>
      </c>
      <c r="I202" s="6">
        <v>34</v>
      </c>
      <c r="J202" s="24">
        <v>81</v>
      </c>
      <c r="K202" s="6">
        <v>17</v>
      </c>
      <c r="L202" s="6">
        <v>18</v>
      </c>
      <c r="M202" s="29" t="s">
        <v>68</v>
      </c>
      <c r="N202" s="6">
        <v>16</v>
      </c>
      <c r="O202" s="6">
        <v>17</v>
      </c>
      <c r="P202" s="24">
        <v>34</v>
      </c>
      <c r="Q202" s="6">
        <v>18</v>
      </c>
      <c r="R202" s="6">
        <v>19</v>
      </c>
      <c r="S202" s="24">
        <v>36</v>
      </c>
      <c r="T202" s="6">
        <v>20</v>
      </c>
      <c r="U202" s="6">
        <v>16</v>
      </c>
      <c r="V202" s="24">
        <v>36</v>
      </c>
      <c r="W202" s="6">
        <v>35</v>
      </c>
      <c r="X202" s="6">
        <v>34</v>
      </c>
      <c r="Y202" s="24">
        <v>72</v>
      </c>
      <c r="Z202" s="6"/>
      <c r="AA202" s="6"/>
      <c r="AB202" s="6"/>
      <c r="AC202" s="6"/>
      <c r="AD202" s="6"/>
      <c r="AE202" s="6"/>
      <c r="AF202" s="6"/>
      <c r="AG202" s="6"/>
      <c r="AH202" s="6"/>
      <c r="AI202" s="8"/>
      <c r="AJ202" s="5">
        <f t="shared" si="6"/>
        <v>541</v>
      </c>
      <c r="AK202" s="8"/>
    </row>
    <row r="203" spans="1:37" s="5" customFormat="1">
      <c r="A203" s="8"/>
      <c r="B203" s="8"/>
      <c r="C203" s="3">
        <v>5</v>
      </c>
      <c r="D203" s="8"/>
      <c r="E203" s="19">
        <v>97</v>
      </c>
      <c r="F203" s="9" t="s">
        <v>139</v>
      </c>
      <c r="G203" s="9" t="s">
        <v>23</v>
      </c>
      <c r="H203" s="6">
        <v>30</v>
      </c>
      <c r="I203" s="6">
        <v>28</v>
      </c>
      <c r="J203" s="24">
        <v>74</v>
      </c>
      <c r="K203" s="6">
        <v>20</v>
      </c>
      <c r="L203" s="6">
        <v>14</v>
      </c>
      <c r="M203" s="24">
        <v>41</v>
      </c>
      <c r="N203" s="6">
        <v>15</v>
      </c>
      <c r="O203" s="6">
        <v>15</v>
      </c>
      <c r="P203" s="24">
        <v>32</v>
      </c>
      <c r="Q203" s="6">
        <v>16</v>
      </c>
      <c r="R203" s="6">
        <v>16</v>
      </c>
      <c r="S203" s="24">
        <v>34</v>
      </c>
      <c r="T203" s="6">
        <v>17</v>
      </c>
      <c r="U203" s="6">
        <v>19</v>
      </c>
      <c r="V203" s="6">
        <v>28</v>
      </c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8"/>
      <c r="AJ203" s="5">
        <f t="shared" si="6"/>
        <v>399</v>
      </c>
      <c r="AK203" s="8"/>
    </row>
    <row r="204" spans="1:37" s="5" customFormat="1">
      <c r="A204" s="8"/>
      <c r="B204" s="8"/>
      <c r="C204" s="3">
        <v>6</v>
      </c>
      <c r="D204" s="8"/>
      <c r="E204" s="10">
        <v>145</v>
      </c>
      <c r="F204" s="9" t="s">
        <v>186</v>
      </c>
      <c r="G204" s="9" t="s">
        <v>53</v>
      </c>
      <c r="H204" s="6"/>
      <c r="I204" s="6"/>
      <c r="J204" s="6"/>
      <c r="K204" s="6">
        <v>13</v>
      </c>
      <c r="L204" s="6">
        <v>17</v>
      </c>
      <c r="M204" s="6">
        <v>34</v>
      </c>
      <c r="N204" s="6"/>
      <c r="O204" s="6"/>
      <c r="P204" s="6"/>
      <c r="Q204" s="6">
        <v>14</v>
      </c>
      <c r="R204" s="6">
        <v>15</v>
      </c>
      <c r="S204" s="6">
        <v>30</v>
      </c>
      <c r="T204" s="6">
        <v>15</v>
      </c>
      <c r="U204" s="6">
        <v>15</v>
      </c>
      <c r="V204" s="24">
        <v>30</v>
      </c>
      <c r="W204" s="6">
        <v>30</v>
      </c>
      <c r="X204" s="6">
        <v>32</v>
      </c>
      <c r="Y204" s="6">
        <v>60</v>
      </c>
      <c r="Z204" s="6"/>
      <c r="AA204" s="6"/>
      <c r="AB204" s="6"/>
      <c r="AC204" s="6"/>
      <c r="AD204" s="6"/>
      <c r="AE204" s="6"/>
      <c r="AF204" s="6"/>
      <c r="AG204" s="6"/>
      <c r="AH204" s="6"/>
      <c r="AI204" s="8"/>
      <c r="AJ204" s="5">
        <f t="shared" si="6"/>
        <v>305</v>
      </c>
      <c r="AK204" s="8"/>
    </row>
    <row r="205" spans="1:37" s="5" customFormat="1">
      <c r="A205" s="8"/>
      <c r="B205" s="8"/>
      <c r="C205" s="3">
        <v>7</v>
      </c>
      <c r="D205" s="8"/>
      <c r="E205" s="19">
        <v>55</v>
      </c>
      <c r="F205" s="9" t="s">
        <v>140</v>
      </c>
      <c r="G205" s="9" t="s">
        <v>31</v>
      </c>
      <c r="H205" s="6">
        <v>28</v>
      </c>
      <c r="I205" s="6">
        <v>32</v>
      </c>
      <c r="J205" s="24">
        <v>70</v>
      </c>
      <c r="K205" s="6">
        <v>15</v>
      </c>
      <c r="L205" s="6">
        <v>16</v>
      </c>
      <c r="M205" s="24">
        <v>38</v>
      </c>
      <c r="N205" s="6">
        <v>17</v>
      </c>
      <c r="O205" s="6">
        <v>16</v>
      </c>
      <c r="P205" s="24">
        <v>30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8"/>
      <c r="AJ205" s="5">
        <f t="shared" si="6"/>
        <v>262</v>
      </c>
      <c r="AK205" s="8"/>
    </row>
    <row r="206" spans="1:37" s="5" customFormat="1">
      <c r="A206" s="8"/>
      <c r="B206" s="8"/>
      <c r="C206" s="3">
        <v>8</v>
      </c>
      <c r="D206" s="8"/>
      <c r="E206" s="19">
        <v>73</v>
      </c>
      <c r="F206" s="9" t="s">
        <v>244</v>
      </c>
      <c r="G206" s="9" t="s">
        <v>160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>
        <v>14</v>
      </c>
      <c r="U206" s="6">
        <v>14</v>
      </c>
      <c r="V206" s="24">
        <v>32</v>
      </c>
      <c r="W206" s="6">
        <v>32</v>
      </c>
      <c r="X206" s="6">
        <v>28</v>
      </c>
      <c r="Y206" s="24">
        <v>64</v>
      </c>
      <c r="Z206" s="6"/>
      <c r="AA206" s="6"/>
      <c r="AB206" s="6"/>
      <c r="AC206" s="6"/>
      <c r="AD206" s="6"/>
      <c r="AE206" s="6"/>
      <c r="AF206" s="6"/>
      <c r="AG206" s="6"/>
      <c r="AH206" s="6"/>
      <c r="AI206" s="8"/>
      <c r="AJ206" s="5">
        <f t="shared" si="6"/>
        <v>184</v>
      </c>
      <c r="AK206" s="8"/>
    </row>
    <row r="207" spans="1:37" s="5" customFormat="1">
      <c r="A207" s="8"/>
      <c r="B207" s="8"/>
      <c r="C207" s="3">
        <v>9</v>
      </c>
      <c r="D207" s="8"/>
      <c r="E207" s="19">
        <v>28</v>
      </c>
      <c r="F207" s="9" t="s">
        <v>133</v>
      </c>
      <c r="G207" s="9" t="s">
        <v>23</v>
      </c>
      <c r="H207" s="6">
        <v>41</v>
      </c>
      <c r="I207" s="6">
        <v>30</v>
      </c>
      <c r="J207" s="24">
        <v>72</v>
      </c>
      <c r="K207" s="6">
        <v>16</v>
      </c>
      <c r="L207" s="6">
        <v>21</v>
      </c>
      <c r="M207" s="29" t="s">
        <v>68</v>
      </c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8"/>
      <c r="AJ207" s="5">
        <f t="shared" si="6"/>
        <v>180</v>
      </c>
      <c r="AK207" s="8"/>
    </row>
    <row r="208" spans="1:37" s="5" customFormat="1">
      <c r="A208" s="8"/>
      <c r="B208" s="8"/>
      <c r="C208" s="3">
        <v>10</v>
      </c>
      <c r="D208" s="8"/>
      <c r="E208" s="19">
        <v>71</v>
      </c>
      <c r="F208" s="9" t="s">
        <v>141</v>
      </c>
      <c r="G208" s="9" t="s">
        <v>142</v>
      </c>
      <c r="H208" s="6">
        <v>26</v>
      </c>
      <c r="I208" s="6">
        <v>26</v>
      </c>
      <c r="J208" s="24">
        <v>68</v>
      </c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8"/>
      <c r="AJ208" s="5">
        <f t="shared" si="6"/>
        <v>120</v>
      </c>
      <c r="AK208" s="8"/>
    </row>
    <row r="209" spans="1:37">
      <c r="A209" s="8"/>
      <c r="B209" s="8"/>
      <c r="C209" s="3">
        <v>11</v>
      </c>
      <c r="D209" s="8"/>
      <c r="E209" s="11" t="s">
        <v>252</v>
      </c>
      <c r="F209" s="9" t="s">
        <v>253</v>
      </c>
      <c r="G209" s="9" t="s">
        <v>33</v>
      </c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>
        <v>28</v>
      </c>
      <c r="X209" s="6">
        <v>30</v>
      </c>
      <c r="Y209" s="6">
        <v>56</v>
      </c>
      <c r="Z209" s="6"/>
      <c r="AA209" s="6"/>
      <c r="AB209" s="6"/>
      <c r="AC209" s="6"/>
      <c r="AD209" s="6"/>
      <c r="AE209" s="6"/>
      <c r="AF209" s="6"/>
      <c r="AG209" s="6"/>
      <c r="AH209" s="6"/>
      <c r="AI209" s="8"/>
      <c r="AJ209" s="5">
        <f t="shared" si="6"/>
        <v>114</v>
      </c>
      <c r="AK209" s="8"/>
    </row>
    <row r="210" spans="1:37">
      <c r="A210" s="8"/>
      <c r="B210" s="8"/>
      <c r="C210" s="3">
        <v>12</v>
      </c>
      <c r="D210" s="8"/>
      <c r="E210" s="10">
        <v>77</v>
      </c>
      <c r="F210" s="9" t="s">
        <v>73</v>
      </c>
      <c r="G210" s="9" t="s">
        <v>187</v>
      </c>
      <c r="H210" s="6"/>
      <c r="I210" s="6"/>
      <c r="J210" s="6"/>
      <c r="K210" s="6">
        <v>12</v>
      </c>
      <c r="L210" s="6">
        <v>15</v>
      </c>
      <c r="M210" s="6">
        <v>30</v>
      </c>
      <c r="N210" s="6"/>
      <c r="O210" s="6"/>
      <c r="P210" s="6"/>
      <c r="Q210" s="6">
        <v>15</v>
      </c>
      <c r="R210" s="23" t="s">
        <v>42</v>
      </c>
      <c r="S210" s="6">
        <v>28</v>
      </c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8"/>
      <c r="AJ210" s="21">
        <f t="shared" si="6"/>
        <v>100</v>
      </c>
      <c r="AK210" s="8"/>
    </row>
    <row r="211" spans="1:37">
      <c r="A211" s="8"/>
      <c r="B211" s="8"/>
      <c r="C211" s="3">
        <v>13</v>
      </c>
      <c r="D211" s="8"/>
      <c r="E211" s="10">
        <v>99</v>
      </c>
      <c r="F211" s="9" t="s">
        <v>208</v>
      </c>
      <c r="G211" s="9" t="s">
        <v>209</v>
      </c>
      <c r="H211" s="13"/>
      <c r="I211" s="6"/>
      <c r="J211" s="6"/>
      <c r="K211" s="6"/>
      <c r="L211" s="6"/>
      <c r="M211" s="6"/>
      <c r="N211" s="6">
        <v>14</v>
      </c>
      <c r="O211" s="6">
        <v>14</v>
      </c>
      <c r="P211" s="24">
        <v>28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8"/>
      <c r="AJ211" s="21">
        <f t="shared" si="6"/>
        <v>56</v>
      </c>
      <c r="AK211" s="8"/>
    </row>
    <row r="212" spans="1:37" s="5" customFormat="1">
      <c r="A212" s="8"/>
      <c r="B212" s="8"/>
      <c r="C212" s="3">
        <v>14</v>
      </c>
      <c r="D212" s="8"/>
      <c r="E212" s="11">
        <v>38</v>
      </c>
      <c r="F212" s="9" t="s">
        <v>210</v>
      </c>
      <c r="G212" s="9" t="s">
        <v>31</v>
      </c>
      <c r="H212" s="6"/>
      <c r="I212" s="6"/>
      <c r="J212" s="6"/>
      <c r="K212" s="6"/>
      <c r="L212" s="6"/>
      <c r="M212" s="6"/>
      <c r="N212" s="6">
        <v>13</v>
      </c>
      <c r="O212" s="6">
        <v>13</v>
      </c>
      <c r="P212" s="6">
        <v>26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8"/>
      <c r="AJ212" s="5">
        <f t="shared" si="6"/>
        <v>52</v>
      </c>
      <c r="AK212" s="8"/>
    </row>
    <row r="213" spans="1:37">
      <c r="A213" s="8"/>
      <c r="B213" s="8"/>
      <c r="C213" s="3">
        <v>15</v>
      </c>
      <c r="D213" s="8"/>
      <c r="E213" s="19" t="s">
        <v>245</v>
      </c>
      <c r="F213" s="9" t="s">
        <v>246</v>
      </c>
      <c r="G213" s="9" t="s">
        <v>247</v>
      </c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>
        <v>8</v>
      </c>
      <c r="U213" s="23" t="s">
        <v>42</v>
      </c>
      <c r="V213" s="23" t="s">
        <v>42</v>
      </c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8"/>
      <c r="AJ213" s="5">
        <f t="shared" si="6"/>
        <v>8</v>
      </c>
      <c r="AK213" s="8"/>
    </row>
    <row r="214" spans="1:37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</row>
  </sheetData>
  <sortState ref="E60:AJ99">
    <sortCondition descending="1" ref="AJ60:AJ99"/>
  </sortState>
  <mergeCells count="87">
    <mergeCell ref="A1:AK1"/>
    <mergeCell ref="A2:AK2"/>
    <mergeCell ref="A3:AK3"/>
    <mergeCell ref="A4:AK4"/>
    <mergeCell ref="A5:AK5"/>
    <mergeCell ref="A6:AK6"/>
    <mergeCell ref="A7:AK7"/>
    <mergeCell ref="A8:AK8"/>
    <mergeCell ref="H9:J9"/>
    <mergeCell ref="K9:M9"/>
    <mergeCell ref="N9:P9"/>
    <mergeCell ref="Q9:S9"/>
    <mergeCell ref="T9:V9"/>
    <mergeCell ref="W9:Y9"/>
    <mergeCell ref="Z9:AB9"/>
    <mergeCell ref="Z31:AB31"/>
    <mergeCell ref="AC31:AE31"/>
    <mergeCell ref="AF31:AH31"/>
    <mergeCell ref="A56:AK56"/>
    <mergeCell ref="AC9:AE9"/>
    <mergeCell ref="AF9:AH9"/>
    <mergeCell ref="A30:AK30"/>
    <mergeCell ref="H31:J31"/>
    <mergeCell ref="K31:M31"/>
    <mergeCell ref="N31:P31"/>
    <mergeCell ref="Q31:S31"/>
    <mergeCell ref="T31:V31"/>
    <mergeCell ref="W31:Y31"/>
    <mergeCell ref="Z57:AB57"/>
    <mergeCell ref="AC57:AE57"/>
    <mergeCell ref="AF57:AH57"/>
    <mergeCell ref="A102:AK102"/>
    <mergeCell ref="H57:J57"/>
    <mergeCell ref="K57:M57"/>
    <mergeCell ref="N57:P57"/>
    <mergeCell ref="Q57:S57"/>
    <mergeCell ref="T57:V57"/>
    <mergeCell ref="W57:Y57"/>
    <mergeCell ref="Z103:AB103"/>
    <mergeCell ref="AC103:AE103"/>
    <mergeCell ref="AF103:AH103"/>
    <mergeCell ref="A128:AK128"/>
    <mergeCell ref="H103:J103"/>
    <mergeCell ref="K103:M103"/>
    <mergeCell ref="N103:P103"/>
    <mergeCell ref="Q103:S103"/>
    <mergeCell ref="T103:V103"/>
    <mergeCell ref="W103:Y103"/>
    <mergeCell ref="A152:AK152"/>
    <mergeCell ref="Z129:AB129"/>
    <mergeCell ref="AC129:AE129"/>
    <mergeCell ref="AF129:AH129"/>
    <mergeCell ref="H129:J129"/>
    <mergeCell ref="K129:M129"/>
    <mergeCell ref="N129:P129"/>
    <mergeCell ref="Q129:S129"/>
    <mergeCell ref="T129:V129"/>
    <mergeCell ref="W129:Y129"/>
    <mergeCell ref="Z153:AB153"/>
    <mergeCell ref="AC153:AE153"/>
    <mergeCell ref="AF153:AH153"/>
    <mergeCell ref="A172:AK172"/>
    <mergeCell ref="H153:J153"/>
    <mergeCell ref="K153:M153"/>
    <mergeCell ref="N153:P153"/>
    <mergeCell ref="Q153:S153"/>
    <mergeCell ref="T153:V153"/>
    <mergeCell ref="W153:Y153"/>
    <mergeCell ref="Z173:AB173"/>
    <mergeCell ref="AC173:AE173"/>
    <mergeCell ref="AF173:AH173"/>
    <mergeCell ref="H173:J173"/>
    <mergeCell ref="K173:M173"/>
    <mergeCell ref="N173:P173"/>
    <mergeCell ref="Q173:S173"/>
    <mergeCell ref="T173:V173"/>
    <mergeCell ref="W173:Y173"/>
    <mergeCell ref="A195:AK195"/>
    <mergeCell ref="H196:J196"/>
    <mergeCell ref="K196:M196"/>
    <mergeCell ref="N196:P196"/>
    <mergeCell ref="Q196:S196"/>
    <mergeCell ref="T196:V196"/>
    <mergeCell ref="W196:Y196"/>
    <mergeCell ref="Z196:AB196"/>
    <mergeCell ref="AC196:AE196"/>
    <mergeCell ref="AF196:AH196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Josee Laplante</dc:creator>
  <cp:lastModifiedBy>Josee Laplante</cp:lastModifiedBy>
  <cp:lastPrinted>2017-06-03T17:14:40Z</cp:lastPrinted>
  <dcterms:created xsi:type="dcterms:W3CDTF">2016-04-17T13:34:35Z</dcterms:created>
  <dcterms:modified xsi:type="dcterms:W3CDTF">2021-09-12T13:04:31Z</dcterms:modified>
</cp:coreProperties>
</file>